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dimosch\Documents\ΣΥΝΕΔΡΙΑΣΕΙΣ\ακαδ. έτος 2026-2027\Συν. 1-15.09.2026\"/>
    </mc:Choice>
  </mc:AlternateContent>
  <xr:revisionPtr revIDLastSave="0" documentId="8_{7483EA1C-7C7E-409E-9886-6E7F618F6DE1}" xr6:coauthVersionLast="36" xr6:coauthVersionMax="36" xr10:uidLastSave="{00000000-0000-0000-0000-000000000000}"/>
  <bookViews>
    <workbookView xWindow="0" yWindow="0" windowWidth="28800" windowHeight="12105" tabRatio="741" activeTab="1" xr2:uid="{7C10CDA2-A0FB-4912-822B-6804C8D40EDC}"/>
  </bookViews>
  <sheets>
    <sheet name="Αίθουσες" sheetId="1" r:id="rId1"/>
    <sheet name="1ο εξάμηνο (Α)" sheetId="19" r:id="rId2"/>
    <sheet name="3ο εξάμηνο (Γ)" sheetId="24" r:id="rId3"/>
    <sheet name="5ο εξάμηνο (Ε)" sheetId="25" r:id="rId4"/>
    <sheet name="7ο εξάμηνο (Ζ)" sheetId="28" r:id="rId5"/>
    <sheet name="9ο εξάμηνο (Θ)" sheetId="26" r:id="rId6"/>
    <sheet name="11ο εξάμηνο (ΙΑ)" sheetId="33" r:id="rId7"/>
    <sheet name="Μαθήματα" sheetId="31" r:id="rId8"/>
  </sheets>
  <calcPr calcId="191029"/>
  <fileRecoveryPr autoRecover="0"/>
</workbook>
</file>

<file path=xl/calcChain.xml><?xml version="1.0" encoding="utf-8"?>
<calcChain xmlns="http://schemas.openxmlformats.org/spreadsheetml/2006/main">
  <c r="AC69" i="28" l="1"/>
  <c r="AO122" i="28"/>
  <c r="AC122" i="28"/>
  <c r="AO121" i="28"/>
  <c r="AO123" i="28" s="1"/>
  <c r="AI126" i="28" s="1"/>
  <c r="AC121" i="28"/>
  <c r="AO120" i="28"/>
  <c r="AC120" i="28"/>
  <c r="AO119" i="28"/>
  <c r="AC119" i="28"/>
  <c r="AO109" i="28"/>
  <c r="AC109" i="28"/>
  <c r="AO108" i="28"/>
  <c r="AC108" i="28"/>
  <c r="AO107" i="28"/>
  <c r="AC107" i="28"/>
  <c r="AC110" i="28" s="1"/>
  <c r="AC112" i="28" s="1"/>
  <c r="AO106" i="28"/>
  <c r="AO110" i="28" s="1"/>
  <c r="AI113" i="28" s="1"/>
  <c r="AC106" i="28"/>
  <c r="AO96" i="28"/>
  <c r="AC96" i="28"/>
  <c r="AC97" i="28" s="1"/>
  <c r="AC99" i="28" s="1"/>
  <c r="AO95" i="28"/>
  <c r="AC95" i="28"/>
  <c r="AO94" i="28"/>
  <c r="AC94" i="28"/>
  <c r="AO93" i="28"/>
  <c r="AC93" i="28"/>
  <c r="AC82" i="28"/>
  <c r="AO81" i="28"/>
  <c r="AC81" i="28"/>
  <c r="AO80" i="28"/>
  <c r="AO84" i="28" s="1"/>
  <c r="AI87" i="28" s="1"/>
  <c r="AC80" i="28"/>
  <c r="AO70" i="28"/>
  <c r="AC70" i="28"/>
  <c r="AO69" i="28"/>
  <c r="AO68" i="28"/>
  <c r="AC68" i="28"/>
  <c r="AO67" i="28"/>
  <c r="AC67" i="28"/>
  <c r="AO55" i="28"/>
  <c r="AC55" i="28"/>
  <c r="AO54" i="28"/>
  <c r="AC54" i="28"/>
  <c r="AC58" i="28" s="1"/>
  <c r="AC60" i="28" s="1"/>
  <c r="AL9" i="28"/>
  <c r="AO55" i="26"/>
  <c r="AB63" i="25"/>
  <c r="AN62" i="25"/>
  <c r="AB62" i="25"/>
  <c r="AN61" i="25"/>
  <c r="AB61" i="25"/>
  <c r="AN60" i="25"/>
  <c r="AB60" i="25"/>
  <c r="AC122" i="26"/>
  <c r="AO121" i="26"/>
  <c r="AC121" i="26"/>
  <c r="AO120" i="26"/>
  <c r="AC120" i="26"/>
  <c r="AO119" i="26"/>
  <c r="AC119" i="26"/>
  <c r="AC109" i="26"/>
  <c r="AO108" i="26"/>
  <c r="AC108" i="26"/>
  <c r="AO107" i="26"/>
  <c r="AC107" i="26"/>
  <c r="AO106" i="26"/>
  <c r="AC106" i="26"/>
  <c r="AC96" i="26"/>
  <c r="AO95" i="26"/>
  <c r="AC95" i="26"/>
  <c r="AO94" i="26"/>
  <c r="AC94" i="26"/>
  <c r="AO93" i="26"/>
  <c r="AC93" i="26"/>
  <c r="AO81" i="26"/>
  <c r="AC81" i="26"/>
  <c r="AO80" i="26"/>
  <c r="AC80" i="26"/>
  <c r="AO67" i="26"/>
  <c r="AC67" i="26"/>
  <c r="AO66" i="26"/>
  <c r="AC66" i="26"/>
  <c r="AC55" i="26"/>
  <c r="AO54" i="26"/>
  <c r="AC54" i="26"/>
  <c r="AO53" i="26"/>
  <c r="AC53" i="26"/>
  <c r="AO52" i="26"/>
  <c r="AC52" i="26"/>
  <c r="AB94" i="19"/>
  <c r="AB116" i="25"/>
  <c r="AN115" i="25"/>
  <c r="AB115" i="25"/>
  <c r="AN114" i="25"/>
  <c r="AB114" i="25"/>
  <c r="AN113" i="25"/>
  <c r="AB113" i="25"/>
  <c r="AB103" i="25"/>
  <c r="AN102" i="25"/>
  <c r="AB102" i="25"/>
  <c r="AN101" i="25"/>
  <c r="AB101" i="25"/>
  <c r="AN100" i="25"/>
  <c r="AB100" i="25"/>
  <c r="AN88" i="25"/>
  <c r="AB88" i="25"/>
  <c r="AN87" i="25"/>
  <c r="AN91" i="25" s="1"/>
  <c r="AH94" i="25" s="1"/>
  <c r="AB87" i="25"/>
  <c r="AB91" i="25" s="1"/>
  <c r="AB93" i="25" s="1"/>
  <c r="AN74" i="25"/>
  <c r="AB74" i="25"/>
  <c r="AN73" i="25"/>
  <c r="AN77" i="25"/>
  <c r="AH80" i="25" s="1"/>
  <c r="AB73" i="25"/>
  <c r="AB50" i="25"/>
  <c r="AN49" i="25"/>
  <c r="AB49" i="25"/>
  <c r="AN48" i="25"/>
  <c r="AB48" i="25"/>
  <c r="AN47" i="25"/>
  <c r="AB47" i="25"/>
  <c r="AB109" i="24"/>
  <c r="AN108" i="24"/>
  <c r="AB108" i="24"/>
  <c r="AN107" i="24"/>
  <c r="AB107" i="24"/>
  <c r="AN106" i="24"/>
  <c r="AB106" i="24"/>
  <c r="AB96" i="24"/>
  <c r="AN95" i="24"/>
  <c r="AB95" i="24"/>
  <c r="AN94" i="24"/>
  <c r="AB94" i="24"/>
  <c r="AN93" i="24"/>
  <c r="AB93" i="24"/>
  <c r="AN81" i="24"/>
  <c r="AB81" i="24"/>
  <c r="AN80" i="24"/>
  <c r="AB80" i="24"/>
  <c r="AN67" i="24"/>
  <c r="AB67" i="24"/>
  <c r="AN66" i="24"/>
  <c r="AB66" i="24"/>
  <c r="AB55" i="24"/>
  <c r="AN54" i="24"/>
  <c r="AB54" i="24"/>
  <c r="AN53" i="24"/>
  <c r="AB53" i="24"/>
  <c r="AN52" i="24"/>
  <c r="AB52" i="24"/>
  <c r="AB109" i="19"/>
  <c r="AN108" i="19"/>
  <c r="AB108" i="19"/>
  <c r="AN107" i="19"/>
  <c r="AB107" i="19"/>
  <c r="AN106" i="19"/>
  <c r="AB106" i="19"/>
  <c r="AN95" i="19"/>
  <c r="AB96" i="19"/>
  <c r="AN94" i="19"/>
  <c r="AB95" i="19"/>
  <c r="AN93" i="19"/>
  <c r="AB93" i="19"/>
  <c r="AN81" i="19"/>
  <c r="AN84" i="19" s="1"/>
  <c r="AH87" i="19" s="1"/>
  <c r="AB81" i="19"/>
  <c r="AN80" i="19"/>
  <c r="AB80" i="19"/>
  <c r="AN67" i="19"/>
  <c r="AB67" i="19"/>
  <c r="AN66" i="19"/>
  <c r="AB66" i="19"/>
  <c r="AB55" i="19"/>
  <c r="AN54" i="19"/>
  <c r="AB54" i="19"/>
  <c r="AN53" i="19"/>
  <c r="AB53" i="19"/>
  <c r="AN52" i="19"/>
  <c r="AB52" i="19"/>
  <c r="AB70" i="24"/>
  <c r="AB72" i="24" s="1"/>
  <c r="AC123" i="28"/>
  <c r="AC125" i="28" s="1"/>
  <c r="AO97" i="28"/>
  <c r="AI100" i="28"/>
  <c r="AN97" i="19" l="1"/>
  <c r="AH100" i="19" s="1"/>
  <c r="AN56" i="19"/>
  <c r="AH59" i="19" s="1"/>
  <c r="AB110" i="19"/>
  <c r="AB112" i="19" s="1"/>
  <c r="AN110" i="19"/>
  <c r="AH113" i="19" s="1"/>
  <c r="AB70" i="19"/>
  <c r="AB72" i="19" s="1"/>
  <c r="AC71" i="28"/>
  <c r="AC73" i="28" s="1"/>
  <c r="AN104" i="25"/>
  <c r="AH107" i="25" s="1"/>
  <c r="AC56" i="26"/>
  <c r="AC58" i="26" s="1"/>
  <c r="AB84" i="19"/>
  <c r="AB86" i="19" s="1"/>
  <c r="AN56" i="24"/>
  <c r="AH59" i="24" s="1"/>
  <c r="AC110" i="26"/>
  <c r="AC112" i="26" s="1"/>
  <c r="AN84" i="24"/>
  <c r="AH87" i="24" s="1"/>
  <c r="AB110" i="24"/>
  <c r="AB112" i="24" s="1"/>
  <c r="AB77" i="25"/>
  <c r="AB79" i="25" s="1"/>
  <c r="AC84" i="28"/>
  <c r="AC86" i="28" s="1"/>
  <c r="AO58" i="28"/>
  <c r="AI61" i="28" s="1"/>
  <c r="AB56" i="19"/>
  <c r="AB58" i="19" s="1"/>
  <c r="AB97" i="19"/>
  <c r="AB99" i="19" s="1"/>
  <c r="AB84" i="24"/>
  <c r="AB86" i="24" s="1"/>
  <c r="AB97" i="24"/>
  <c r="AB99" i="24" s="1"/>
  <c r="AN110" i="24"/>
  <c r="AH113" i="24" s="1"/>
  <c r="AN117" i="25"/>
  <c r="AH120" i="25" s="1"/>
  <c r="AN64" i="25"/>
  <c r="AH67" i="25" s="1"/>
  <c r="AN97" i="24"/>
  <c r="AH100" i="24" s="1"/>
  <c r="AN70" i="19"/>
  <c r="AH73" i="19" s="1"/>
  <c r="AB51" i="25"/>
  <c r="AB53" i="25" s="1"/>
  <c r="AB117" i="25"/>
  <c r="AB119" i="25" s="1"/>
  <c r="AB64" i="25"/>
  <c r="AB66" i="25" s="1"/>
  <c r="AB56" i="24"/>
  <c r="AB58" i="24" s="1"/>
  <c r="AN70" i="24"/>
  <c r="AH73" i="24" s="1"/>
  <c r="AN51" i="25"/>
  <c r="AH54" i="25" s="1"/>
  <c r="AB104" i="25"/>
  <c r="AB106" i="25" s="1"/>
  <c r="AO71" i="28"/>
  <c r="AI74" i="28" s="1"/>
  <c r="AO70" i="26"/>
  <c r="AI73" i="26" s="1"/>
  <c r="AO84" i="26"/>
  <c r="AI87" i="26" s="1"/>
  <c r="AO97" i="26"/>
  <c r="AI100" i="26" s="1"/>
  <c r="AC70" i="26"/>
  <c r="AC72" i="26" s="1"/>
  <c r="AO56" i="26"/>
  <c r="AI59" i="26" s="1"/>
  <c r="AC97" i="26"/>
  <c r="AC99" i="26" s="1"/>
  <c r="AO110" i="26"/>
  <c r="AI113" i="26" s="1"/>
  <c r="AO123" i="26"/>
  <c r="AI126" i="26" s="1"/>
  <c r="AC84" i="26"/>
  <c r="AC86" i="26" s="1"/>
  <c r="AC123" i="26"/>
  <c r="AC125" i="26" s="1"/>
</calcChain>
</file>

<file path=xl/sharedStrings.xml><?xml version="1.0" encoding="utf-8"?>
<sst xmlns="http://schemas.openxmlformats.org/spreadsheetml/2006/main" count="7779" uniqueCount="1047">
  <si>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</si>
  <si>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</si>
  <si>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</si>
  <si>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</si>
  <si>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</si>
  <si>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</si>
  <si>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</si>
  <si>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</si>
  <si>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</si>
  <si>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</si>
  <si>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</si>
  <si>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</si>
  <si>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08:00-09:00</t>
  </si>
  <si>
    <t>11+12ο εξάμηνο</t>
  </si>
  <si>
    <t xml:space="preserve"> </t>
  </si>
  <si>
    <t>Β</t>
  </si>
  <si>
    <t>Τρίτη</t>
  </si>
  <si>
    <t>Τετάρτη</t>
  </si>
  <si>
    <t>Πέμπτη</t>
  </si>
  <si>
    <t>Παρασκευή</t>
  </si>
  <si>
    <t>Αμφιθέατρο Πανεπιστημίου</t>
  </si>
  <si>
    <t xml:space="preserve">Δευτέρα </t>
  </si>
  <si>
    <t>ΑΠ</t>
  </si>
  <si>
    <t>Υποχρεωτικό μάθημα - διάλεξη</t>
  </si>
  <si>
    <t>Υποχρεωτικό μάθημα - εργαστήριο</t>
  </si>
  <si>
    <t>Επιλογής μάθημα</t>
  </si>
  <si>
    <t>Υ</t>
  </si>
  <si>
    <t xml:space="preserve">Ξένη Γλώσσα </t>
  </si>
  <si>
    <t>Επιλεγόμενο</t>
  </si>
  <si>
    <t>Ε</t>
  </si>
  <si>
    <t>Μάθημα</t>
  </si>
  <si>
    <t>2ο εξάμηνο (Β)</t>
  </si>
  <si>
    <t xml:space="preserve">ΑΝ - Αμφιθέατρο στο Νοσοκομείο </t>
  </si>
  <si>
    <t>ΑΠ - Αμφιθέατρο Πανεπιστημίου</t>
  </si>
  <si>
    <t>1ο εξάμηνο (Α)</t>
  </si>
  <si>
    <t>3ο εξάμηνο (Γ)</t>
  </si>
  <si>
    <t>5ο εξάμηνο (Ε)</t>
  </si>
  <si>
    <t>4ο εξάμηνο (Δ)</t>
  </si>
  <si>
    <t>6ο εξάμηνο (ΣΤ)</t>
  </si>
  <si>
    <t>7ο εξάμηνο (Ζ)</t>
  </si>
  <si>
    <t>8ο εξάμηνο (Η)</t>
  </si>
  <si>
    <t>9ο εξάμηνο (Θ)</t>
  </si>
  <si>
    <t>10ο εξάμηνο (Ι)</t>
  </si>
  <si>
    <t>Α1</t>
  </si>
  <si>
    <t>ΑΝ</t>
  </si>
  <si>
    <t>Ε1</t>
  </si>
  <si>
    <t>Εργ</t>
  </si>
  <si>
    <t>Ε3</t>
  </si>
  <si>
    <t>Φυσ</t>
  </si>
  <si>
    <t>Βιοχ</t>
  </si>
  <si>
    <t>ΙστΕμ</t>
  </si>
  <si>
    <t>Οδηγός χρωμάτων και συντομεύσεων</t>
  </si>
  <si>
    <t>ώρες</t>
  </si>
  <si>
    <t>Ε2</t>
  </si>
  <si>
    <t>Αμφιθέατρο Νοσοκομείου</t>
  </si>
  <si>
    <t xml:space="preserve">Ε2 </t>
  </si>
  <si>
    <t>Πληροφορίες από τον Οδηγό Σπουδών</t>
  </si>
  <si>
    <t>Α2 - 2η Μικρή Αίθουσα στο Αμφιθέατρο Πανεπιστημίου (50 άτομα)</t>
  </si>
  <si>
    <t>3η, μεγάλη αίθουσα εκπαίδευσης "Β.  Αδαμαντιάδης" στο Νοσοκομείο</t>
  </si>
  <si>
    <t>2η μικρή αίθουσα εκπαίδευσης "Α. Καλαγκός" στο Νοσοκομείο</t>
  </si>
  <si>
    <t>1η μικρή αίθουσα εκπαίδευσης "Γ. Παπανικολάου" στο Νοσοκομείο</t>
  </si>
  <si>
    <t>Αίθουσα διδασκαλίας "Γ.Α. Σταθόπουλος" στη βιβλιοθήκη</t>
  </si>
  <si>
    <t>Μικρή αίθουσα διδασκαλίας στο αμφιθέατρο (μπαίνοντας αριστερά)</t>
  </si>
  <si>
    <t>Β - Αίθουσα "Γ.Α. Σταθόπουλος" στη Βιβλιοθήκη (50 άτομα)</t>
  </si>
  <si>
    <t>Ε3 - Μεγάλη Αίθουσα Εκπαίδευσης "Βενέδικτος  Αδαμαντιάδης" στο Νοσοκομείο (~130 άτομα)</t>
  </si>
  <si>
    <t>Ε2 - 2η Αίθουσα Εκπαίδευσης "Αυξέντιος Καλαγκός" στο Νοσοκομείο (70 άτομα)</t>
  </si>
  <si>
    <t>Ε1 - 1η Αίθουσα Εκπαίδευσης "Γεώργιος Παπανικολάου" στο Νοσοκομείο (70 άτομα)</t>
  </si>
  <si>
    <t>Βιολογία</t>
  </si>
  <si>
    <t>Βιοχημεία Ι</t>
  </si>
  <si>
    <t>Ιστολογία-Εμβρυολογία Ι</t>
  </si>
  <si>
    <t>Πληροφορική</t>
  </si>
  <si>
    <t>εξαμ.</t>
  </si>
  <si>
    <t>εβδομ.</t>
  </si>
  <si>
    <t>Διαδίκτυο και Υγεία</t>
  </si>
  <si>
    <t>Ιστορία της Ιατρικής</t>
  </si>
  <si>
    <t>Χειρουργική Παθολογία</t>
  </si>
  <si>
    <t>Νευρολογία</t>
  </si>
  <si>
    <t>Ακτινολογία Ι</t>
  </si>
  <si>
    <t xml:space="preserve">Ωτορινολαρυγγολογία </t>
  </si>
  <si>
    <t>Ιατροδικαστική και Τοξικολογία</t>
  </si>
  <si>
    <t>Αγγειοχειρουργική</t>
  </si>
  <si>
    <t>Κλινική και Εφαρμοσμένη Γενετική</t>
  </si>
  <si>
    <t>Ηλεκτροκαρδιογράφημα</t>
  </si>
  <si>
    <t xml:space="preserve">Έκθεση σε Ακτινοβολία </t>
  </si>
  <si>
    <t xml:space="preserve">Κλινική Μικροβιολογία </t>
  </si>
  <si>
    <t>7ο</t>
  </si>
  <si>
    <t>ΩΡΛ</t>
  </si>
  <si>
    <t>Β2</t>
  </si>
  <si>
    <t>Β3</t>
  </si>
  <si>
    <t>Α2</t>
  </si>
  <si>
    <t>Α3</t>
  </si>
  <si>
    <t>ΧειρΠαθ Α</t>
  </si>
  <si>
    <t>ΧειρΠαθ Β - ΩΡΛ Α αναπλ</t>
  </si>
  <si>
    <t>Ιατροδικαστική Τοξικολογία</t>
  </si>
  <si>
    <t>Α4</t>
  </si>
  <si>
    <t>Α5</t>
  </si>
  <si>
    <t>Α6</t>
  </si>
  <si>
    <t>Β4</t>
  </si>
  <si>
    <t>Β5</t>
  </si>
  <si>
    <t>Β6</t>
  </si>
  <si>
    <t>ΧειρΠαθ Β - ΩΡΛ Α3, Α4</t>
  </si>
  <si>
    <t>ΩΡΛ φροντ. Α1,Α2,Β1,Β2,Α5,Α6</t>
  </si>
  <si>
    <t>ΩΡΛ φροντ. Α3,Α4,Β3,Β4,Β5,Β6</t>
  </si>
  <si>
    <t>ΑκτΙ Α1</t>
  </si>
  <si>
    <t>ΑκτΙ Β5</t>
  </si>
  <si>
    <t>ΑκτΙ Β6</t>
  </si>
  <si>
    <t>ΑκτΙ Β3</t>
  </si>
  <si>
    <t>ΑκτΙ Β4</t>
  </si>
  <si>
    <t xml:space="preserve">σύνολο </t>
  </si>
  <si>
    <t>ΩΡΛ Α5, Α6 - Αγγειοχ Α1, Α2, Α3</t>
  </si>
  <si>
    <t>ΩΡΛ Α5, Α6 - Αγγειοχ Β1, Β2, Β3</t>
  </si>
  <si>
    <t>ΩΡΛ Β5, Β6 - Αγγειοχ Β1, Β2, Β3</t>
  </si>
  <si>
    <t>ΩΡΛ Α, Β αναπλ - Αγγειοχ Β1, Β2, Β3</t>
  </si>
  <si>
    <t>Ιατρ</t>
  </si>
  <si>
    <t>1η εβδομάδα</t>
  </si>
  <si>
    <t>Καρδ1-4</t>
  </si>
  <si>
    <t>Γυν16-20</t>
  </si>
  <si>
    <t>Οφθ5-6</t>
  </si>
  <si>
    <t>Ορθ13-14</t>
  </si>
  <si>
    <t>Ψυχ13-20</t>
  </si>
  <si>
    <t>Κδχ5-8</t>
  </si>
  <si>
    <t>Γυναικολογία</t>
  </si>
  <si>
    <t>Καρδιολογία</t>
  </si>
  <si>
    <t>Ψυχιατρική</t>
  </si>
  <si>
    <t>Ορθοπαιδική</t>
  </si>
  <si>
    <t>Οφθαλμολογία</t>
  </si>
  <si>
    <t>Καρδιοχειρουργική</t>
  </si>
  <si>
    <t>Ορθ</t>
  </si>
  <si>
    <t>Καρδ</t>
  </si>
  <si>
    <t>Γυν</t>
  </si>
  <si>
    <t>Ψυχ</t>
  </si>
  <si>
    <t>Κδχ</t>
  </si>
  <si>
    <t>Οφθ</t>
  </si>
  <si>
    <t>4η εβδομάδα</t>
  </si>
  <si>
    <t>5η εβδομάδα</t>
  </si>
  <si>
    <t>6η εβδομάδα</t>
  </si>
  <si>
    <t>7η εβδομάδα</t>
  </si>
  <si>
    <t>8η εβδομάδα</t>
  </si>
  <si>
    <t>9η εβδομάδα</t>
  </si>
  <si>
    <t>10η εβδομάδα</t>
  </si>
  <si>
    <t>11η εβδομάδα</t>
  </si>
  <si>
    <t>12η εβδομάδα</t>
  </si>
  <si>
    <t>13η εβδομάδα</t>
  </si>
  <si>
    <t>= 1η, 2η, 3η και ομάδα --&gt; κλινική άσκηση στην Καρδιολογία</t>
  </si>
  <si>
    <t>= 5η και 6η ομάδα --&gt; κλινική άσκηση στην Οφθαλμολογία</t>
  </si>
  <si>
    <t>= 13η, 14η, 15η, 16η, 17η, 18η, 19η και 20η ομάδα --&gt; κλινική άσκηση στην Ψυχιατρική</t>
  </si>
  <si>
    <t>= 5η, 6η, 7η και 8η ομάδα --&gt; κλινική άσκηση στην Καρδιοχειρουργική</t>
  </si>
  <si>
    <t>= 16η, 17η, 18η, 19η και 20η ομάδα--&gt; φροντιστήριο Γυναικολογίας</t>
  </si>
  <si>
    <t>= 13η και 14η ομάδα --&gt; κλινική άσκηση Ορθοπαιδικής</t>
  </si>
  <si>
    <t>1η μικρή αίθουσα εκπαίδευσης νοσοκομείου</t>
  </si>
  <si>
    <t>2η μικρή αίθουσα εκπαίδευσης νοσοκομείου</t>
  </si>
  <si>
    <t>Διδάσκοντες</t>
  </si>
  <si>
    <t>Καρδιοθωρακοχειρουργική</t>
  </si>
  <si>
    <t>Πλαστική Χειρουργική</t>
  </si>
  <si>
    <t>Εισαγωγή στην Κλινική Ανοσολογία</t>
  </si>
  <si>
    <t>Παιδοχειρουργική</t>
  </si>
  <si>
    <t>Διαγνωστικές κι Επεμβατικές Απεικονιστικές ...</t>
  </si>
  <si>
    <t>Κριτική Αξιολόγηση Ιατρικής Βιβλιογραφίας</t>
  </si>
  <si>
    <t>9ο</t>
  </si>
  <si>
    <t>Ψυχιατρική φροντ</t>
  </si>
  <si>
    <t>Ψυχιατρική - άσκηση</t>
  </si>
  <si>
    <t>κάθε φοιτητής, 2 ώρες άσκησης κάθε εβδομάδα για 13 εβδομάδες</t>
  </si>
  <si>
    <t xml:space="preserve">Άσκηση: </t>
  </si>
  <si>
    <t>σε 5 ομάδες, 20 άτομα η κάθε ομάδα</t>
  </si>
  <si>
    <t>Θεωρία</t>
  </si>
  <si>
    <t>4 ώρες κάθε εβδομάδα για 13 εβδομάδες</t>
  </si>
  <si>
    <t>ώρες για κάθε φοιτητή</t>
  </si>
  <si>
    <t>θεωρία</t>
  </si>
  <si>
    <t>ώρες Χ</t>
  </si>
  <si>
    <t>εβδ</t>
  </si>
  <si>
    <t xml:space="preserve">εβδ = </t>
  </si>
  <si>
    <t>άσκηση</t>
  </si>
  <si>
    <t>κατά τον οδηγό σπουδών</t>
  </si>
  <si>
    <t>ώρες για ΔΕΠ</t>
  </si>
  <si>
    <t>Χ</t>
  </si>
  <si>
    <t xml:space="preserve">εβδ </t>
  </si>
  <si>
    <t xml:space="preserve">ομάδες = </t>
  </si>
  <si>
    <t>φροντιστήριο</t>
  </si>
  <si>
    <t>εφημερία</t>
  </si>
  <si>
    <t>μέλη ΔΕΠ</t>
  </si>
  <si>
    <t>ώρες ανά μέλος ΔΕΠ</t>
  </si>
  <si>
    <t xml:space="preserve">διαφορά </t>
  </si>
  <si>
    <t>3 ώρες κάθε εβδομάδα για 13 εβδομάδες</t>
  </si>
  <si>
    <t>σε 4 ομάδες, 25 άτομα η κάθε ομάδα</t>
  </si>
  <si>
    <t>κάθε φοιτητής, 3 ώρες άσκησης κάθε εβδομάδα για 3 εβδομάδες</t>
  </si>
  <si>
    <t>Φροντιστήριο</t>
  </si>
  <si>
    <t>2 ώρες κάθε εβδομάδα για 13 εβδομάδες</t>
  </si>
  <si>
    <t>σε 3 ομάδες, οι 2 ομάδες των 30 ατόμων  και η 1 ομάδα των 40 ατόμων</t>
  </si>
  <si>
    <t>σε 5 ομάδες, των 20 ατόμων  η καθεμιά</t>
  </si>
  <si>
    <t>Εφημερία</t>
  </si>
  <si>
    <t>σε 10 ομάδες, των 10 ατόμων  η καθεμιά</t>
  </si>
  <si>
    <t>2 ώρες άσκησης για 1 εβδομάδα</t>
  </si>
  <si>
    <t xml:space="preserve">κάθε φοιτητής, 1 ώρα άσκησης για 12 εβδομάδες και </t>
  </si>
  <si>
    <t>Ομάδες για το 2018-2019</t>
  </si>
  <si>
    <t>περίπου από 13 ανά ομάδα</t>
  </si>
  <si>
    <t>Α1 - 1η ομάδα μονών</t>
  </si>
  <si>
    <t>Α = μονοί</t>
  </si>
  <si>
    <t>Β = ζυγοί</t>
  </si>
  <si>
    <t>Β1 - 1η ομάδα ζυγών</t>
  </si>
  <si>
    <t>Φυσιολογία-Παθοφυσιολ Αιμόστασης</t>
  </si>
  <si>
    <t>4 ώρες κάθε εβδομάδα για 13 εβδομάδες, σε δύο ομάδες μονοί/ζυγοί</t>
  </si>
  <si>
    <t>σε 2 ομάδες, 80 άτομα η κάθε ομάδα</t>
  </si>
  <si>
    <t>κάθε φοιτητής, 2 ώρες άσκησης για13 εβδομάδες</t>
  </si>
  <si>
    <t>κάθε φοιτητής, 11 ώρες άσκησης σε 1 εβδομάδα</t>
  </si>
  <si>
    <t>σε 12 ομάδες, 13 άτομα η κάθε ομάδα</t>
  </si>
  <si>
    <t>3 ώρες κάθε εβδομάδα για 8 εβδομάδες</t>
  </si>
  <si>
    <t>4 ώρες εφημερία για 2 φορές</t>
  </si>
  <si>
    <t>σε 6 ομάδες, 26 άτομα η κάθε ομάδα</t>
  </si>
  <si>
    <t>Ιατροδικαστική-Τοξικολογία</t>
  </si>
  <si>
    <t xml:space="preserve">σε 6 ομάδες </t>
  </si>
  <si>
    <t xml:space="preserve">2 ώρες για 2 εβδομάδες, σε 2 ομάδες </t>
  </si>
  <si>
    <t>κάθε φοιτητής, 3 ώρες άσκησης για 3 εβδομάδες</t>
  </si>
  <si>
    <t>κάθε φοιτητής, 2 ώρες άσκησης για 5 εβδομάδες</t>
  </si>
  <si>
    <t>1 ώρα κάθε εβδομάδα για 13 εβδομάδες</t>
  </si>
  <si>
    <t>κάθε φοιτητής, 1 ώρα άσκησης για 13 εβδομάδες</t>
  </si>
  <si>
    <t xml:space="preserve">Χειρουργική Παθολογία </t>
  </si>
  <si>
    <t>ΧειρΠαθ</t>
  </si>
  <si>
    <t>Νευρ</t>
  </si>
  <si>
    <t>ΑκτΙ</t>
  </si>
  <si>
    <t>Αγγειοχ</t>
  </si>
  <si>
    <t>= μονά ΑΕΜ --&gt; κλινική άσκηση στην Χειρουργική Παθολογία</t>
  </si>
  <si>
    <t>η άσκηση εξαρτάται από τον προγραμματισμό νεκροψιών</t>
  </si>
  <si>
    <t>Νευρ Α1, Α2</t>
  </si>
  <si>
    <t>= 1η, 2η ομάδα των μονών --&gt; κλινική άσκηση στην Νευρολογία</t>
  </si>
  <si>
    <t>= 5η ομάδα των ζυγών --&gt; κλινική άσκηση στην Ακτινολογία Ι</t>
  </si>
  <si>
    <t>ΩΡΛ Β3, Β4</t>
  </si>
  <si>
    <t>= 3η και 4η ομάδα ζυγών --&gt; κλινική άσκηση στην ΩΡΛ</t>
  </si>
  <si>
    <t>Αγγειοχ Β1, Β2, Β3</t>
  </si>
  <si>
    <t>= 1η, 2η και 3η ομάδα ζυγών --&gt; κλινική άσκηση στην Αγγειοχειρουργική</t>
  </si>
  <si>
    <t>Έκθεση στην Ακτινοβολία</t>
  </si>
  <si>
    <t>Κλινική Μικροβιολογία</t>
  </si>
  <si>
    <t>7οΕ</t>
  </si>
  <si>
    <t>E2</t>
  </si>
  <si>
    <t>7oE</t>
  </si>
  <si>
    <t>Ορθ1-4</t>
  </si>
  <si>
    <t>Ορθ5-8</t>
  </si>
  <si>
    <t>9o</t>
  </si>
  <si>
    <t>Ορθ9-12</t>
  </si>
  <si>
    <t>Ορθ13-16</t>
  </si>
  <si>
    <t>Ορθ17-20</t>
  </si>
  <si>
    <t>9οΕ</t>
  </si>
  <si>
    <t>Αισθητική Χειρουργική</t>
  </si>
  <si>
    <t>Εισαγωγή στην Γυναικολογική Ογκολογία</t>
  </si>
  <si>
    <t xml:space="preserve"> κάθε εβδομάδα για 2 εβδομάδες</t>
  </si>
  <si>
    <t>κάθε φοιτητής, 3 ώρες άσκησης κάθε εβδομάδα για 4 εβδομάδες</t>
  </si>
  <si>
    <t>Ιστορία Ιατρικής</t>
  </si>
  <si>
    <t>Χώρος Εργαστηρίου ή Κλινικής</t>
  </si>
  <si>
    <t>1ο</t>
  </si>
  <si>
    <t>5 ώρες κάθε εβδομάδα για 13 εβδομάδες</t>
  </si>
  <si>
    <t>2 ώρες την εβδομάδα για 6 εβδομάδες</t>
  </si>
  <si>
    <t>3 ώρες την εβδομάδα για 5 εβδομαδες</t>
  </si>
  <si>
    <t>σε 4 ομάδες, 2 ώρες την εβδομάδα</t>
  </si>
  <si>
    <t>Βιολ 3-4</t>
  </si>
  <si>
    <t>για 10 εβδομάδες</t>
  </si>
  <si>
    <t>Βιοχ 7-9</t>
  </si>
  <si>
    <t>Βιοχ 10-12</t>
  </si>
  <si>
    <t>Βιοχ 1-3</t>
  </si>
  <si>
    <t>Βιοχ 4-6</t>
  </si>
  <si>
    <t>Ιστολογία Εμβρ Ι</t>
  </si>
  <si>
    <t>Ανατομία Ι</t>
  </si>
  <si>
    <t>8 ώρες κάθε εβδομάδα για 13 εβδομάδες</t>
  </si>
  <si>
    <t>Αγγλικά Ι</t>
  </si>
  <si>
    <t>Αν</t>
  </si>
  <si>
    <t>Φυσιολογία ΙΙ</t>
  </si>
  <si>
    <t>Στατιστική</t>
  </si>
  <si>
    <t>Υγιεινή</t>
  </si>
  <si>
    <t>Αγγλικά ΙΙΙ</t>
  </si>
  <si>
    <t>Κλινική Ανατομία</t>
  </si>
  <si>
    <t>= 10η, 11η και 12η  ομάδα --&gt; εργαστηριακή άσκηση στην Βιοχημεία</t>
  </si>
  <si>
    <t>= 3η και 4η ομάδα --&gt; εργαστηριακή άσκηση στην Βιολογία</t>
  </si>
  <si>
    <t>3ο</t>
  </si>
  <si>
    <t>Βιοφυσική</t>
  </si>
  <si>
    <t>Υγ</t>
  </si>
  <si>
    <t>Στατ</t>
  </si>
  <si>
    <t>Ιατρική Στατιστική</t>
  </si>
  <si>
    <t>Ξένη Γλώσσα</t>
  </si>
  <si>
    <t>Αρχές Μορφολειτουργικής Ανάπτυξης</t>
  </si>
  <si>
    <t>σε 6 ομάδες, 1 ώρα την εβδομάδα για 13 εβδομαδες</t>
  </si>
  <si>
    <t>2η  εβδομάδα</t>
  </si>
  <si>
    <t>3η  εβδομάδα</t>
  </si>
  <si>
    <t>ΠαθΑν2</t>
  </si>
  <si>
    <t>Κλινική Διαγνωστική</t>
  </si>
  <si>
    <t>Παθοφυσιολογία Ι</t>
  </si>
  <si>
    <t>Παθολογική Ανατομία Ι</t>
  </si>
  <si>
    <t>Μικροβιολογία Ι</t>
  </si>
  <si>
    <t>Φαρμακολογία ΙΙ</t>
  </si>
  <si>
    <t>ECTS</t>
  </si>
  <si>
    <t>ΠαθΑν</t>
  </si>
  <si>
    <t>Μικρ</t>
  </si>
  <si>
    <t>Φαρμ</t>
  </si>
  <si>
    <t>Παθολογική Ανατομική Ι</t>
  </si>
  <si>
    <t>5ο</t>
  </si>
  <si>
    <t>Κλινική Διαγνωστική Α</t>
  </si>
  <si>
    <t>Κλινική Διαγνωστική Β</t>
  </si>
  <si>
    <t>Μικρ1</t>
  </si>
  <si>
    <t>Μικρ6    Φαρμ2</t>
  </si>
  <si>
    <t>Φυσιολογία των νευροεπιστημών</t>
  </si>
  <si>
    <t>Εισαγωγή στην κλινική βιοχημεία</t>
  </si>
  <si>
    <t xml:space="preserve">Κλινική ανατομία </t>
  </si>
  <si>
    <t>Φαρμακοεπιδημιολογία</t>
  </si>
  <si>
    <t>Φαρμ1</t>
  </si>
  <si>
    <t xml:space="preserve">σε 6 ομάδες, </t>
  </si>
  <si>
    <t>κάθε φοιτητής, 2 ώρες άσκησης κάθε εβδομάδα για 10 εβδομάδες</t>
  </si>
  <si>
    <t>κάθε φοιτητής, 1 ώρες άσκησης κάθε εβδομάδα για 13 εβδομάδες</t>
  </si>
  <si>
    <t>Μικρ1    Φαρμ3    ΠαθΑν4</t>
  </si>
  <si>
    <t>Μικρ5    Φαρμ4  ΠαθΑν6</t>
  </si>
  <si>
    <t>Μικρ5    Φαρμ4  ΠαθΑν3</t>
  </si>
  <si>
    <t>5οΕ</t>
  </si>
  <si>
    <t>Φαρμ4</t>
  </si>
  <si>
    <t>= 2η ομάδα --&gt;  άσκηση στην Παθολογική Ανατομία Ι</t>
  </si>
  <si>
    <t>= 4η ομάδα --&gt;  άσκηση στην Φαρμακολογία ΙΙ</t>
  </si>
  <si>
    <t>= 1η  ομάδα --&gt; άσκηση στην Μικροβιολογία Ι</t>
  </si>
  <si>
    <t>Μικρ4    Φαρμ6</t>
  </si>
  <si>
    <t>2 ώρες την εβδομάδα για 13 εβδομαδες</t>
  </si>
  <si>
    <t>Στ7-8</t>
  </si>
  <si>
    <t>σε 4 ομάδες, Χ 2 ώρες την εβδομάδα</t>
  </si>
  <si>
    <t>ΙστΕμ1-3     Πληρ 9-12</t>
  </si>
  <si>
    <t>Πληρ 5-8</t>
  </si>
  <si>
    <t>ΙστΕμ4-6     Πληρ 9-12</t>
  </si>
  <si>
    <t>ΙστΕμ7-9          Πληρ1-4</t>
  </si>
  <si>
    <t xml:space="preserve">σε 4 ομάδες, </t>
  </si>
  <si>
    <t xml:space="preserve">σε 3 ομάδες, </t>
  </si>
  <si>
    <t>1 ώρα κάθε εβδομάδα για 7 εβδομάδες</t>
  </si>
  <si>
    <t>Αν1-2</t>
  </si>
  <si>
    <t>για 6 εβδομάδες</t>
  </si>
  <si>
    <t xml:space="preserve">                                       Υγ10-12</t>
  </si>
  <si>
    <t>= 1η και 2η ομάδα --&gt; άσκηση στην Ανατομία Ι</t>
  </si>
  <si>
    <t>Φυσ 4-6</t>
  </si>
  <si>
    <t>= 4η, 5η και 6η ομάδα --&gt; άσκηση στην Φυσιολογία ΙΙ</t>
  </si>
  <si>
    <t>Υγ7-9</t>
  </si>
  <si>
    <t>= 7η, 8η και 9η ομάδα --&gt; άσκηση στην Υγεινή</t>
  </si>
  <si>
    <t>=11η και 12η ομάδα --&gt; άσκηση στην Ιατρική Στατιστική</t>
  </si>
  <si>
    <t>ECTS:</t>
  </si>
  <si>
    <t>κάθε φοιτητής 1 ώρα άσκησης κάθε εβδομάδα για 13 εβδομάδες</t>
  </si>
  <si>
    <t>Στατ11-12</t>
  </si>
  <si>
    <t>ΙστΕμ1-3</t>
  </si>
  <si>
    <t>= 1η, 2η και 3η  ομάδα --&gt; εργαστηριακή άσκηση στην Ιστολ-Εμβρυολογία</t>
  </si>
  <si>
    <t>Πληρ5-8</t>
  </si>
  <si>
    <t>= 5η, 6η, 7η, και 8η  ομάδα --&gt; εργαστηριακή άσκηση στην Πληροφορική</t>
  </si>
  <si>
    <t>Βιολ</t>
  </si>
  <si>
    <t>Πληρ</t>
  </si>
  <si>
    <t xml:space="preserve">Ορθ1-4 εφημερία 4 ώρες </t>
  </si>
  <si>
    <t xml:space="preserve">Ορθ5-8 εφημερία 4 ώρες </t>
  </si>
  <si>
    <t xml:space="preserve">Ορθ9-12 εφημερία 4 ώρες </t>
  </si>
  <si>
    <t xml:space="preserve">Ορθ13-16 εφημερία 4 ώρες </t>
  </si>
  <si>
    <t xml:space="preserve">Ορθ17-20 εφημερία 4 ώρες </t>
  </si>
  <si>
    <t>ΠΦ</t>
  </si>
  <si>
    <t xml:space="preserve">Παθοφυσιολογία Ι </t>
  </si>
  <si>
    <t>Ομάδα Α</t>
  </si>
  <si>
    <t>Ομάδα Β</t>
  </si>
  <si>
    <t>ΚλινΔια Α</t>
  </si>
  <si>
    <t>ΚλινΔια Β</t>
  </si>
  <si>
    <t>φοιτητές/τριες με ζυγό ΑΕΜ --&gt; κλινική άσκηση στην Κλινική Διαγνωστική</t>
  </si>
  <si>
    <t>φοιτητές/τριες με μονό ΑΕΜ  --&gt; κλινική άσκηση στην Κλινική Διαγνωστική</t>
  </si>
  <si>
    <t>ΚλινΔια</t>
  </si>
  <si>
    <t>Μικρ2                     ΠαθΑν5</t>
  </si>
  <si>
    <t xml:space="preserve">Μικρ3    Φαρμ5  </t>
  </si>
  <si>
    <t>Μικρ1    Φαρμ3    ΠαθΑν2</t>
  </si>
  <si>
    <t xml:space="preserve">Μικρ2                     </t>
  </si>
  <si>
    <t>Μικρ6    Φαρμ2  ΠαθΑν1</t>
  </si>
  <si>
    <t>Εφημερίες</t>
  </si>
  <si>
    <t>=  δυνατότητα για άσκηση στην Ιατροδικαστική μετά από ανακοίνωση διδάσκοντα ανάλογα με διαθεσιμότητα υλικού</t>
  </si>
  <si>
    <t xml:space="preserve">Ψυχιατρική </t>
  </si>
  <si>
    <t>κάθε φοιτητής, 11 ώρες άσκησης</t>
  </si>
  <si>
    <t>4 ώρες</t>
  </si>
  <si>
    <t>7 ώρες εφημερία μέσα σε 2 εβδομάδες</t>
  </si>
  <si>
    <t>2 ώρες την εβδομάδα για 2 εβδομάδες</t>
  </si>
  <si>
    <t>2 ώρες για 1 εβδομάδα</t>
  </si>
  <si>
    <t xml:space="preserve">κάθε φοιτητής, 1 ώρες άσκησης κάθε εβδομάδα </t>
  </si>
  <si>
    <t>για 13 εβδομάδες</t>
  </si>
  <si>
    <t xml:space="preserve">κάθε φοιτητής, 2 ώρες άσκησης κάθε εβδομάδα </t>
  </si>
  <si>
    <t>ΙστΕμ10-12      Πληρ1-4</t>
  </si>
  <si>
    <t>Μικροβιολ Τροφίμων – Τροφογενείς Λοιμώξεις</t>
  </si>
  <si>
    <t>Βιοηθική</t>
  </si>
  <si>
    <t>Ανατ - Αίθουσα Εργαστηρίου Ανατομίας (70 άτομα)</t>
  </si>
  <si>
    <t>1ο έτος</t>
  </si>
  <si>
    <t>1ο Εξάμηνο</t>
  </si>
  <si>
    <t>ΙΑΤΑΥ01</t>
  </si>
  <si>
    <t>ΙΑΤΑΥ02</t>
  </si>
  <si>
    <t>ΙΑΤΑΥ03</t>
  </si>
  <si>
    <t>ΙΑΤΑΥ04</t>
  </si>
  <si>
    <t>ΙΑΤΑΥ05Α</t>
  </si>
  <si>
    <t>Αγγλικά I</t>
  </si>
  <si>
    <t>ΙΑΤΑΕ01</t>
  </si>
  <si>
    <t>ΙΑΤΑΕ02</t>
  </si>
  <si>
    <t xml:space="preserve">2ο Εξάμηνο </t>
  </si>
  <si>
    <t>ΙΑΤΒΥ02</t>
  </si>
  <si>
    <t>Φυσιολογία Ι</t>
  </si>
  <si>
    <t>ΙΑΤΑΥ07</t>
  </si>
  <si>
    <t>Βιοχημεία ΙΙ</t>
  </si>
  <si>
    <t>ΙΑΤΑΥ08</t>
  </si>
  <si>
    <t>Ιστολογία-Εμβρυολογία ΙΙ</t>
  </si>
  <si>
    <t>ΙΑΤΑΥ09</t>
  </si>
  <si>
    <t>Ιατρική Φυσική</t>
  </si>
  <si>
    <t>ΙΑΤΑΥ06</t>
  </si>
  <si>
    <t>Γενετική</t>
  </si>
  <si>
    <t>ΙΑΤΑΥ10Α</t>
  </si>
  <si>
    <t>Αγγλικά II</t>
  </si>
  <si>
    <t>ΙΑΤΑΕ07</t>
  </si>
  <si>
    <t>Ιατρική Ηθική, Δίκαιο και Δεοντολογία</t>
  </si>
  <si>
    <t>ΙΑΤΑΕ06</t>
  </si>
  <si>
    <t>Ιατρική Ψυχολογία</t>
  </si>
  <si>
    <t>ΙΑΤΑΕ05</t>
  </si>
  <si>
    <t>Πληροφοριακά Συστήματα στην Υγεία</t>
  </si>
  <si>
    <t>ΙΑΤΑΕ03</t>
  </si>
  <si>
    <t>Τηλεματικές Εφαρμογές στην Υγεία</t>
  </si>
  <si>
    <t>2ο έτος</t>
  </si>
  <si>
    <t xml:space="preserve">3ο Εξάμηνο </t>
  </si>
  <si>
    <t>ΙΑΤΒΥ01</t>
  </si>
  <si>
    <t>ΙΑΤΒΥ07</t>
  </si>
  <si>
    <t>ΙΑΤΓΥ04</t>
  </si>
  <si>
    <t>ΙΑΤΒΥ04</t>
  </si>
  <si>
    <t>ΙΑΤΒΥ05Α</t>
  </si>
  <si>
    <t>Αγγλικά III</t>
  </si>
  <si>
    <t>ΙΑΤΒΕ01</t>
  </si>
  <si>
    <t>ΙΑΤΒΕ02</t>
  </si>
  <si>
    <t>4ο Εξάμηνο</t>
  </si>
  <si>
    <t>ΙΑΤΒΥ06</t>
  </si>
  <si>
    <t>Ανατομία ΙΙ</t>
  </si>
  <si>
    <t>ΙΑΤΒΥ11</t>
  </si>
  <si>
    <t>Φυσιολογία ΙΙΙ</t>
  </si>
  <si>
    <t>ΙΑΤΒΥ03</t>
  </si>
  <si>
    <t>Φαρμακολογία Ι</t>
  </si>
  <si>
    <t>ΙΑΤΒΥ09</t>
  </si>
  <si>
    <t>Κοινωνική Ιατρική</t>
  </si>
  <si>
    <t>ΙΑΤΒΥ10Α</t>
  </si>
  <si>
    <t>Αγγλικά ΙV</t>
  </si>
  <si>
    <t>ΙΑΤΒΕ06</t>
  </si>
  <si>
    <t>Φυσιολογία της Άσκησης</t>
  </si>
  <si>
    <t>ΙΑΤΒΕ03</t>
  </si>
  <si>
    <t>Βιοχημεία του Καρκίνου</t>
  </si>
  <si>
    <t>ΙΑΤΔΕ03</t>
  </si>
  <si>
    <t>Πρακτική Άσκηση στην Κοινωνική Ψυχιατρική</t>
  </si>
  <si>
    <t>3ο έτος</t>
  </si>
  <si>
    <t>5ο Εξάμηνο</t>
  </si>
  <si>
    <t>ΙΑΤΓΥ01</t>
  </si>
  <si>
    <t>ΙΑΤΓΥ09</t>
  </si>
  <si>
    <t>ΙΑΤΓΥ02</t>
  </si>
  <si>
    <t>ΙΑΤΓΥ03</t>
  </si>
  <si>
    <t>ΙΑΤΒΥ08</t>
  </si>
  <si>
    <t>ΙΑΤΓΕ07</t>
  </si>
  <si>
    <t>Φυσιολογία των Νευροεπιστημών</t>
  </si>
  <si>
    <t>ΙΑΤΓΕ01</t>
  </si>
  <si>
    <t>Εισαγωγή στην Κλινική Βιοχημεία</t>
  </si>
  <si>
    <t>ΙΑΤΓΕ03</t>
  </si>
  <si>
    <t xml:space="preserve">Κλινική Ανατομία </t>
  </si>
  <si>
    <t>ΙΑΤΓΕ08</t>
  </si>
  <si>
    <t>6ο Εξάμηνο</t>
  </si>
  <si>
    <t>ΙΑΤΓΥ05</t>
  </si>
  <si>
    <t>Χειρουργική Σημειολογία</t>
  </si>
  <si>
    <t>ΙΑΤΓΥ06</t>
  </si>
  <si>
    <t>Παθολογική Ανατομία ΙΙ</t>
  </si>
  <si>
    <t>ΙΑΤΓΥ10</t>
  </si>
  <si>
    <t>Παθοφυσιολογία ΙΙ</t>
  </si>
  <si>
    <t>ΙΑΤΓΥ07</t>
  </si>
  <si>
    <t>Μικροβιολογία ΙΙ</t>
  </si>
  <si>
    <t>ΙΑΤΓΥ08</t>
  </si>
  <si>
    <t>Δερματολογία</t>
  </si>
  <si>
    <t>ΙΑΤΓΕ04</t>
  </si>
  <si>
    <t>Μοριακή Γενετική</t>
  </si>
  <si>
    <t>ΙΑΤΔΕ11</t>
  </si>
  <si>
    <t>Μεθοδολογία Ιατρικής Έρευνας και Λήψη Κλινικής Απόφασης</t>
  </si>
  <si>
    <t>ΙΑΤΓΕ06</t>
  </si>
  <si>
    <t>Υγιεινή και Ασφάλεια Εργασίας</t>
  </si>
  <si>
    <t>ΙΑΤΓΕ09</t>
  </si>
  <si>
    <t>Επιδημιολογία Λοιμωδών Νόσων</t>
  </si>
  <si>
    <t>ΙΑΤΓΕ11</t>
  </si>
  <si>
    <t>Φαρμακογενετική - Εξατομικευμένη Φαρμακοθεραπεία</t>
  </si>
  <si>
    <t>ΙΑΤΑΕ04</t>
  </si>
  <si>
    <t>Ηλεκτρονική Μικροσκοπία</t>
  </si>
  <si>
    <t>4ο έτος</t>
  </si>
  <si>
    <t>7ο Εξάμηνο</t>
  </si>
  <si>
    <t>ΙΑΤΔΥ01</t>
  </si>
  <si>
    <t>ΙΑΤΔΥ02</t>
  </si>
  <si>
    <t>ΙΑΤΔΥ08</t>
  </si>
  <si>
    <t>ΙΑΤΔΥ05</t>
  </si>
  <si>
    <t>ΙΑΤΕΥ07</t>
  </si>
  <si>
    <t>ΙΑΤΔΥ09</t>
  </si>
  <si>
    <t>ΙΑΤΔΕ12</t>
  </si>
  <si>
    <t>ΙΑΤΔΕ01</t>
  </si>
  <si>
    <t>ΙΑΤΔΕ14</t>
  </si>
  <si>
    <t>ΙΑΤΔΕ18</t>
  </si>
  <si>
    <t>ΙΑΤΕΕ05</t>
  </si>
  <si>
    <t>ΙΑΤΔΕ20</t>
  </si>
  <si>
    <t>Επούλωση Τραυμάτων και Ελκών</t>
  </si>
  <si>
    <t>ΙΑΤΔΕ24</t>
  </si>
  <si>
    <t>Μικροβιολογία Τροφίμων - Τροφογενείς Λοιμώξεις</t>
  </si>
  <si>
    <t>8ο Εξάμηνο</t>
  </si>
  <si>
    <t>ΙΑΤΔΥ06</t>
  </si>
  <si>
    <t>Πνευμονολογία</t>
  </si>
  <si>
    <t>ΙΑΤΔΥ07</t>
  </si>
  <si>
    <t>Ουρολογία</t>
  </si>
  <si>
    <t>ΙΑΤΕΥ03</t>
  </si>
  <si>
    <t>Ακτινολογία ΙΙ</t>
  </si>
  <si>
    <t>ΙΑΤΔΥ11</t>
  </si>
  <si>
    <t>Ογκολογία</t>
  </si>
  <si>
    <t>ΙΑΤΔΤ10</t>
  </si>
  <si>
    <t>Νοσολογία</t>
  </si>
  <si>
    <t>ΙΑΤΔΕ15</t>
  </si>
  <si>
    <t>Εισαγωγή στην Ψυχοσωματική</t>
  </si>
  <si>
    <t>ΙΑΤΔΕ09</t>
  </si>
  <si>
    <t xml:space="preserve">Κλινικές Εφαρμογές Πυρηνικής Ιατρικής </t>
  </si>
  <si>
    <t>ΙΑΤΔΕ10</t>
  </si>
  <si>
    <t>Αντιμετώπιση Πόνου</t>
  </si>
  <si>
    <t>ΙΑΤΕΕ06</t>
  </si>
  <si>
    <t>Παιδική και Εφηβική Γυναικολογία</t>
  </si>
  <si>
    <t>ΙΑΤΔΕ17</t>
  </si>
  <si>
    <t>Συστηματικά Νοσήματα και Οφθαλμός</t>
  </si>
  <si>
    <t>ΙΑΤΔΕ07</t>
  </si>
  <si>
    <t>Θέματα Διαφορικής Διαγνωστικής</t>
  </si>
  <si>
    <t>ΙΑΤΔΕ19</t>
  </si>
  <si>
    <t>Κλινική Υπερηχογραφία</t>
  </si>
  <si>
    <t>ΙΑΤΔΕ22</t>
  </si>
  <si>
    <t>Ιοί και Αντιϊική Τεχνολογία</t>
  </si>
  <si>
    <t>ΙΑΤΔΕ23</t>
  </si>
  <si>
    <t>Επιστήμη των Ζώων Εργαστηρίου</t>
  </si>
  <si>
    <t>5ο έτος</t>
  </si>
  <si>
    <t>9ο Εξάμηνο</t>
  </si>
  <si>
    <t>ΙΑΤΕΥ01</t>
  </si>
  <si>
    <t>ΙΑΤΕΥ02</t>
  </si>
  <si>
    <t>ΙΑΤΕΥ04</t>
  </si>
  <si>
    <t>ΙΑΤΕΥ05</t>
  </si>
  <si>
    <t>ΙΑΤΔΥ03</t>
  </si>
  <si>
    <t>ΙΑΤΕΥ12</t>
  </si>
  <si>
    <t>ΙΑΤΕΕ02</t>
  </si>
  <si>
    <t>Φυσιολογία - Παθοφυσιολογία της Αιμόστασης</t>
  </si>
  <si>
    <t>ΙΑΤΕΕ03</t>
  </si>
  <si>
    <t>ΙΑΤΕΕ15</t>
  </si>
  <si>
    <t>ΙΑΤΕΕ10</t>
  </si>
  <si>
    <t>ΙΑΤΕΕ07</t>
  </si>
  <si>
    <t>Διαγνωστικές και Επεμβατικές Απεικονιστικές Μέθοδοι Ενδοκοιλιακών Οργάνων και Αγγείων</t>
  </si>
  <si>
    <t>ΙΑΤΕΕ21</t>
  </si>
  <si>
    <t>ΙΑΤΕΕ22</t>
  </si>
  <si>
    <t>ΙΑΤΕΕ23</t>
  </si>
  <si>
    <t>10ο Εξάμηνο</t>
  </si>
  <si>
    <t>ΙΑΤΕΥ08</t>
  </si>
  <si>
    <t>Παιδιατρική</t>
  </si>
  <si>
    <t>ΙΑΤΕΥ09</t>
  </si>
  <si>
    <t>Μαιευτική</t>
  </si>
  <si>
    <t>ΙΑΤΕΥ10</t>
  </si>
  <si>
    <t>Αιματολογία</t>
  </si>
  <si>
    <t>ΙΑΤΕΥ11</t>
  </si>
  <si>
    <t>Νεφρολογία</t>
  </si>
  <si>
    <t>ΙΑΤΔΥ04</t>
  </si>
  <si>
    <t>Αναισθησιολογία</t>
  </si>
  <si>
    <t>ΙΑΤΕΥ06</t>
  </si>
  <si>
    <t>Εντατική Θεραπεία</t>
  </si>
  <si>
    <t>ΙΑΤΕΕ19</t>
  </si>
  <si>
    <t>Φαρμακολογία και Θεραπευτική του Καρδιαγγειακού Συστήματος</t>
  </si>
  <si>
    <t>ΙΑΤΕΕ01</t>
  </si>
  <si>
    <t>Θεραπεία Λοιμώξεων - Αντιμικροβιακά Φάρμακα</t>
  </si>
  <si>
    <t>ΙΑΤΕΕ20</t>
  </si>
  <si>
    <t>Αρχές Μικροχειρουργικής</t>
  </si>
  <si>
    <t>ΙΑΤΕΕ08</t>
  </si>
  <si>
    <t>Χειρουργική Ογκολογία</t>
  </si>
  <si>
    <t>ΙΑΤΕΕ09</t>
  </si>
  <si>
    <t>Πειραματική Χειρουργική</t>
  </si>
  <si>
    <t>ΙΑΤΕΕ13</t>
  </si>
  <si>
    <t>Νευροχειρουργική</t>
  </si>
  <si>
    <t>ΙΑΤΕΕ17</t>
  </si>
  <si>
    <t>Παιδοουρολογία</t>
  </si>
  <si>
    <t>ΙΑΤΔΕ06</t>
  </si>
  <si>
    <t>Παιδοψυχιατρική</t>
  </si>
  <si>
    <t>ΙΑΤΕΕ12</t>
  </si>
  <si>
    <t>Υγρά - Ηλεκτρολύτες Οξεοβασική Ισορροπία</t>
  </si>
  <si>
    <t>ΙΑΤΕΕ14</t>
  </si>
  <si>
    <t>Εξωσωματική Γονιμοποίηση</t>
  </si>
  <si>
    <t>6ο έτος</t>
  </si>
  <si>
    <t>11ο-12ο Εξάμηνο</t>
  </si>
  <si>
    <t>ΙΑΤΣΤΥ04</t>
  </si>
  <si>
    <t>Παθολογία</t>
  </si>
  <si>
    <t>ΙΑΤΣΤΥ01</t>
  </si>
  <si>
    <t>Χειρουργική</t>
  </si>
  <si>
    <t>ΙΑΤΣΤΥ05</t>
  </si>
  <si>
    <t>ΙΑΤΣΤΥ02</t>
  </si>
  <si>
    <t>Μαιευτική - Γυναικολογία</t>
  </si>
  <si>
    <t>ΙΑΤΣΤΥΝ03</t>
  </si>
  <si>
    <t>ΙΑΤΣΤΥΨ03</t>
  </si>
  <si>
    <t xml:space="preserve">Ορθοπαιδική </t>
  </si>
  <si>
    <t xml:space="preserve">Τρίτη </t>
  </si>
  <si>
    <t xml:space="preserve">Δευτέρα 
</t>
  </si>
  <si>
    <t xml:space="preserve">Τετάρτη </t>
  </si>
  <si>
    <t xml:space="preserve">Πέμπτη </t>
  </si>
  <si>
    <t xml:space="preserve">Παρασκευή </t>
  </si>
  <si>
    <t>(Ε2) ΧειρΠαθ Α - ΩΡΛ Β1, Β2</t>
  </si>
  <si>
    <t>Αρχές Μορφολειτ. Ανάπτυξης</t>
  </si>
  <si>
    <t>Φυσιολογία Νευροεπιστημών</t>
  </si>
  <si>
    <t>Κλινική &amp; Εφαρμ. Γενετική αναπλ.</t>
  </si>
  <si>
    <t>Μικρ. Τροφίμων–Τροφ. Λοιμώξεις</t>
  </si>
  <si>
    <t>Παιδοχειρουργική αναπλ.</t>
  </si>
  <si>
    <t>Εισ. στη Γυναικολογική Ογκολογία</t>
  </si>
  <si>
    <t>Σύγχρ. Διαγν. &amp; Επεμβ. Απεικ. μέθοδοι</t>
  </si>
  <si>
    <t>Πρωτοβάθμια Φροντίδα Υγείας</t>
  </si>
  <si>
    <t>Καρδιοχειρουργική Αναπλ.</t>
  </si>
  <si>
    <t>Έκθεση σε Ακτινοβολία-Ιατρ. Φροντίδα</t>
  </si>
  <si>
    <t>Χειρ/γική Παθολογία-άσκηση</t>
  </si>
  <si>
    <t>Διάρκεια εξαμήνου: 13 εβδομ.</t>
  </si>
  <si>
    <t xml:space="preserve">                                 Υγ10-12</t>
  </si>
  <si>
    <t>Ορθοπαιδική φροντ</t>
  </si>
  <si>
    <t>Μικροβιολ. Τροφίμων–Τροφογενείς Λοιμώξεις</t>
  </si>
  <si>
    <t xml:space="preserve">ΩΡΛ φροντ. Α1,Α2,Β1,Β2,Α5,Α6 </t>
  </si>
  <si>
    <t xml:space="preserve">Πολιτική, Διοίκηση &amp; Οικον. Υγείας </t>
  </si>
  <si>
    <t>Πολιτική, Διοίκ. &amp; Οικον. Υγείας αναπλ.</t>
  </si>
  <si>
    <t>Πολιτική, Διοίκηση και Οικονομικά Υγείας</t>
  </si>
  <si>
    <t>Σύγχρ. Διαγν. &amp; Επεμ. Απεικ. Μέθοδοι</t>
  </si>
  <si>
    <t>Εισ. στην Γυναικολογική Ογκολογία</t>
  </si>
  <si>
    <t>Εισ. στην Κλινική Ανοσολογία</t>
  </si>
  <si>
    <t>(Ε2) ΧειρΠαθ Α - ΩΡΛ Β3, Β4</t>
  </si>
  <si>
    <t>(Ε2) ΧειρΠαθ Α - ΩΡΛ Β αναπλ</t>
  </si>
  <si>
    <r>
      <rPr>
        <b/>
        <sz val="12"/>
        <color indexed="8"/>
        <rFont val="Calibri"/>
        <family val="2"/>
      </rPr>
      <t>Ωρολόγιο πρόγραμμα 13 εβδομάδων</t>
    </r>
    <r>
      <rPr>
        <sz val="12"/>
        <color indexed="8"/>
        <rFont val="Calibri"/>
        <family val="2"/>
      </rPr>
      <t xml:space="preserve"> 
Για τις ασκήσεις όλων των μαθημάτων (πλην της Κλινικής Διαγνωστικής), οι φοιτητές/τριες χωρίζονται στις ίδιες</t>
    </r>
    <r>
      <rPr>
        <b/>
        <sz val="12"/>
        <color indexed="8"/>
        <rFont val="Calibri"/>
        <family val="2"/>
      </rPr>
      <t xml:space="preserve"> 6 ομάδες (1,2, …, 6)</t>
    </r>
    <r>
      <rPr>
        <sz val="12"/>
        <color indexed="8"/>
        <rFont val="Calibri"/>
        <family val="2"/>
      </rPr>
      <t xml:space="preserve">, καθεμία 23 ατόμων περίπου 
Για τα θεωρητικά μαθήματα και τις ασκήσεις της Κλινικής Διαγνωστικής οι φοιτητές/τριες χωρίζονται σε δύο ομάδες με βάση το ΑΕΜ: 
</t>
    </r>
    <r>
      <rPr>
        <b/>
        <sz val="12"/>
        <color indexed="8"/>
        <rFont val="Calibri"/>
        <family val="2"/>
      </rPr>
      <t>Ομάδα Α με ζυγό ΑΕΜ και Ομάδα Β με μονό ΑΕΜ.</t>
    </r>
    <r>
      <rPr>
        <sz val="12"/>
        <color indexed="8"/>
        <rFont val="Calibri"/>
        <family val="2"/>
      </rPr>
      <t xml:space="preserve">
Το πρόγραμμα για όλα τα θεωρητικά μαθήματα και τις ασκήσεις επαναλαμβάνεται το ίδιο κάθε εβδομάδα.</t>
    </r>
  </si>
  <si>
    <r>
      <t xml:space="preserve">Ηλεκτροκαρδιογράφημα         </t>
    </r>
    <r>
      <rPr>
        <sz val="10"/>
        <color indexed="10"/>
        <rFont val="Calibri"/>
        <family val="2"/>
        <charset val="161"/>
      </rPr>
      <t xml:space="preserve"> </t>
    </r>
  </si>
  <si>
    <t>Παιδονευροχειρουργική</t>
  </si>
  <si>
    <t>11oΕ</t>
  </si>
  <si>
    <t>Στ 5-6</t>
  </si>
  <si>
    <t>1οΕ</t>
  </si>
  <si>
    <t>Υγ4-6</t>
  </si>
  <si>
    <t>Υγ1-3</t>
  </si>
  <si>
    <t>Φυσιολογία-Παθοφυσ. της Αιμόστασης</t>
  </si>
  <si>
    <t>Υπολογιστική Ιατρική και Τεχνητή Ζωή</t>
  </si>
  <si>
    <t>Μοριακή και κυτταρική ακτινοθεραπεία και Ογκολογία</t>
  </si>
  <si>
    <t>Φυσιολογία-Παθοφυσ.της Αιμόστασης</t>
  </si>
  <si>
    <t>Μορ.&amp; κυττ. Ακτινοθ. &amp; Ογκολογία</t>
  </si>
  <si>
    <t>Ψυχιατρική φροντιστήριο</t>
  </si>
  <si>
    <t>Ορθοπαιδική φροντιστήριο</t>
  </si>
  <si>
    <t>Ε2/Ε3</t>
  </si>
  <si>
    <r>
      <t xml:space="preserve">Ηλεκτροκαρδιογράφημα         </t>
    </r>
    <r>
      <rPr>
        <sz val="10"/>
        <color indexed="10"/>
        <rFont val="Calibri"/>
        <family val="2"/>
        <charset val="161"/>
      </rPr>
      <t xml:space="preserve">  </t>
    </r>
  </si>
  <si>
    <t xml:space="preserve">ΩΡΛ                                             </t>
  </si>
  <si>
    <r>
      <t xml:space="preserve">Ιατροδικαστική Τοξικολογία </t>
    </r>
    <r>
      <rPr>
        <sz val="10"/>
        <color indexed="8"/>
        <rFont val="Calibri"/>
        <family val="2"/>
        <charset val="161"/>
      </rPr>
      <t xml:space="preserve">     </t>
    </r>
  </si>
  <si>
    <r>
      <t xml:space="preserve">Ιατροδικαστική Τοξικολογία </t>
    </r>
    <r>
      <rPr>
        <sz val="10"/>
        <color indexed="8"/>
        <rFont val="Calibri"/>
        <family val="2"/>
        <charset val="161"/>
      </rPr>
      <t xml:space="preserve">   </t>
    </r>
  </si>
  <si>
    <r>
      <t xml:space="preserve">Ιατροδικαστική Τοξικολογία </t>
    </r>
    <r>
      <rPr>
        <sz val="10"/>
        <color indexed="8"/>
        <rFont val="Calibri"/>
        <family val="2"/>
        <charset val="161"/>
      </rPr>
      <t xml:space="preserve">    </t>
    </r>
  </si>
  <si>
    <t>Βιοχ 1-3 &amp; 7-9</t>
  </si>
  <si>
    <t>Βιοχ 4-6 &amp; 10-12</t>
  </si>
  <si>
    <t xml:space="preserve">Ιατροδικαστική Τοξικολογία   </t>
  </si>
  <si>
    <t xml:space="preserve">Ιατροδικαστική Τοξικολογία      </t>
  </si>
  <si>
    <t xml:space="preserve">Ιατροδικαστική Τοξικολογία    </t>
  </si>
  <si>
    <r>
      <t xml:space="preserve">ΩΡΛ                                           </t>
    </r>
    <r>
      <rPr>
        <sz val="10"/>
        <color indexed="10"/>
        <rFont val="Calibri"/>
        <family val="2"/>
        <charset val="161"/>
      </rPr>
      <t xml:space="preserve">    </t>
    </r>
  </si>
  <si>
    <r>
      <t xml:space="preserve">Ηλεκτροκαρδιογράφημα       </t>
    </r>
    <r>
      <rPr>
        <sz val="10"/>
        <color indexed="10"/>
        <rFont val="Calibri"/>
        <family val="2"/>
        <charset val="161"/>
      </rPr>
      <t xml:space="preserve">  </t>
    </r>
  </si>
  <si>
    <t xml:space="preserve">Ιατροδικαστική Τοξικολογία       </t>
  </si>
  <si>
    <t xml:space="preserve">ΩΡΛ                                                </t>
  </si>
  <si>
    <t xml:space="preserve">Ιατροδικαστική Τοξικολογία  </t>
  </si>
  <si>
    <t xml:space="preserve">Ιατροδικαστική Τοξικολογία     </t>
  </si>
  <si>
    <t xml:space="preserve">ΑκτΙ Β3    Ιατρ                             </t>
  </si>
  <si>
    <t xml:space="preserve">ΑκτΙ Β3    Ιατρ                            </t>
  </si>
  <si>
    <t xml:space="preserve">ΩΡΛ                                                 </t>
  </si>
  <si>
    <r>
      <t xml:space="preserve">Ιατροδικαστική Τοξικολογία    </t>
    </r>
    <r>
      <rPr>
        <sz val="10"/>
        <color indexed="57"/>
        <rFont val="Calibri"/>
        <family val="2"/>
        <charset val="161"/>
      </rPr>
      <t xml:space="preserve"> </t>
    </r>
  </si>
  <si>
    <t xml:space="preserve">ΩΡΛ φροντ. Α3,Α4,Β3,Β4,Β5,Β6  </t>
  </si>
  <si>
    <t xml:space="preserve">Ιατροδικαστική Τοξικολογία </t>
  </si>
  <si>
    <t xml:space="preserve">Ηλεκτροκαρδιογράφημα       </t>
  </si>
  <si>
    <t>3η μεγάλη αίθουσα εκπαίδευσης νοσοκομείου</t>
  </si>
  <si>
    <t xml:space="preserve">                                       Υγ7-9</t>
  </si>
  <si>
    <t xml:space="preserve">                  Φυσ 4-6      Στ9-10         </t>
  </si>
  <si>
    <t>Αν7-8        Φυσ 4-6      Στ11-12</t>
  </si>
  <si>
    <t xml:space="preserve">                 Φυσ 1-3        Στ9-10</t>
  </si>
  <si>
    <t>Αν7-8      Φυσ 1-3         Στ11-12</t>
  </si>
  <si>
    <t xml:space="preserve">                                 Υγ7-9</t>
  </si>
  <si>
    <t>Αν1-2 Αν3-4  Φυσ7-9  Υγ10-12</t>
  </si>
  <si>
    <t xml:space="preserve">                   Φυσ7-9      Υγ10-12</t>
  </si>
  <si>
    <t>Αν1-2 Αν3-4  Φυσ 10-12 Υγ7-9</t>
  </si>
  <si>
    <t xml:space="preserve">                 Φυσ 10-12      Υγ7-9</t>
  </si>
  <si>
    <t xml:space="preserve">                 Φυσ 4-6      Στ9-10 </t>
  </si>
  <si>
    <t xml:space="preserve">  </t>
  </si>
  <si>
    <t xml:space="preserve">Αν5-6  Αν9-10     Στατ 1-2  </t>
  </si>
  <si>
    <t xml:space="preserve">Αν11-12               Στατ 3-4 </t>
  </si>
  <si>
    <t>Ε2/E3</t>
  </si>
  <si>
    <t>Κλινική &amp; Εφαρμοσμένη Γενετική</t>
  </si>
  <si>
    <r>
      <t xml:space="preserve">Κλιν. Διαγνωστική Β </t>
    </r>
    <r>
      <rPr>
        <sz val="10"/>
        <color indexed="60"/>
        <rFont val="Calibri"/>
        <family val="2"/>
        <charset val="161"/>
      </rPr>
      <t>Κλιν. Διαγν. Α</t>
    </r>
  </si>
  <si>
    <t>9oΕ</t>
  </si>
  <si>
    <r>
      <t xml:space="preserve">Κλινική Διαγνωστική Α </t>
    </r>
    <r>
      <rPr>
        <sz val="10"/>
        <color indexed="60"/>
        <rFont val="Calibri"/>
        <family val="2"/>
        <charset val="161"/>
      </rPr>
      <t>Κλιν. Διαγν. Β</t>
    </r>
  </si>
  <si>
    <t>Κλινική &amp; Εφαρμοσμ. Γενετική</t>
  </si>
  <si>
    <t>Κλινική &amp; Εφαρ. Γενετ. αναπλ.</t>
  </si>
  <si>
    <t>Ορθ1-4       ΚΑΡΔ 5-8</t>
  </si>
  <si>
    <t>Ορθ13-16    Καρδ 17-20</t>
  </si>
  <si>
    <t>Ορθ17-20    Καρδ 1-4</t>
  </si>
  <si>
    <t>14η εβδομάδα</t>
  </si>
  <si>
    <t xml:space="preserve">Γυν1-7 </t>
  </si>
  <si>
    <t xml:space="preserve">Γυν8-14 </t>
  </si>
  <si>
    <t>ΓΥΝ 15-21</t>
  </si>
  <si>
    <t>ΓΥΝ 22-28</t>
  </si>
  <si>
    <t>ΨΥΧ 1-14</t>
  </si>
  <si>
    <t>ΨΥΧ 15-28</t>
  </si>
  <si>
    <t xml:space="preserve">Καρδ9-12    ορθ 5-8  </t>
  </si>
  <si>
    <t xml:space="preserve">Καρδ9-12     ΟΡΘ 5-8 </t>
  </si>
  <si>
    <t>Ορθ 9-12</t>
  </si>
  <si>
    <t>Ορθ9-12   Καρδ 13-16</t>
  </si>
  <si>
    <t xml:space="preserve">Καρδ13-16    ΟΡΘ 9-12  </t>
  </si>
  <si>
    <t>Ορθ 13-16   Καρδ 17-20</t>
  </si>
  <si>
    <t>Ορθ 13-16</t>
  </si>
  <si>
    <t>Καρδ17-20    ΟΡΘ 13-16</t>
  </si>
  <si>
    <t>Καρδ1-4    ΟΡΘ 17-20</t>
  </si>
  <si>
    <t>ΟΡΘ 21-24</t>
  </si>
  <si>
    <t>ΚΑΡΔ 5-8    Οφθ27-28     ΟΡΘ 1-4</t>
  </si>
  <si>
    <t>Οφθ 16-18</t>
  </si>
  <si>
    <t>Καρδ13-16    Οφθ25-26    ΟΡΘ 9-12</t>
  </si>
  <si>
    <t xml:space="preserve">Καρδ13-16    Οφθ27-28    ΟΡΘ 9-12 </t>
  </si>
  <si>
    <t xml:space="preserve">Καρδ17-20    Οφθ25-26    ΟΡΘ 13-16 </t>
  </si>
  <si>
    <t xml:space="preserve">Καρδ17-20    Οφθ27-28   ΟΡΘ 13-16  </t>
  </si>
  <si>
    <t>Καρδ17-20    Οφθ27-28    ΟΡΘ 13-16</t>
  </si>
  <si>
    <t xml:space="preserve">Καρδ1-4    Οφθ27-28    ΟΡΘ 17-20   </t>
  </si>
  <si>
    <t>Καρδ21-24   Οφθ 1-3</t>
  </si>
  <si>
    <t>Καρδ25-28  Οφθ  1-3</t>
  </si>
  <si>
    <t>Καρδ25-28  Οφθ 4-6</t>
  </si>
  <si>
    <t>Καρδ25-28  ΟΡΘ 21-24</t>
  </si>
  <si>
    <t>Οφθ 13-15                               ΚΔΧ 5-9</t>
  </si>
  <si>
    <t xml:space="preserve">Καρδ1-4    Οφθ13-15    ΟΡΘ 17-20  </t>
  </si>
  <si>
    <t>Νευρ  Α1,Α2,Α3</t>
  </si>
  <si>
    <t>Νευρ  A5,A6,Α2</t>
  </si>
  <si>
    <t>Νευρ  B1,B2,Β4</t>
  </si>
  <si>
    <t xml:space="preserve">Καρδιοχειρουργική </t>
  </si>
  <si>
    <t>ΨΥΧ 1-14   Καρδ 25-28</t>
  </si>
  <si>
    <t>ΑΝΑΠΛΗΡΩΣΕΙΣ 1-28</t>
  </si>
  <si>
    <t>ΚΑΡΔ 9-12   Οφθ27-28     ΟΡΘ 5-8</t>
  </si>
  <si>
    <t>Δευτέρα 28/9</t>
  </si>
  <si>
    <t>Τρίτη 29/09</t>
  </si>
  <si>
    <t>Τετάρτη 30/09</t>
  </si>
  <si>
    <t>Πέμπτη 1/10</t>
  </si>
  <si>
    <t>Παρασκευή 2/10</t>
  </si>
  <si>
    <t>Δευτέρα 5/10</t>
  </si>
  <si>
    <t>Τρίτη 6/10</t>
  </si>
  <si>
    <t>Τετάρτη 7/10</t>
  </si>
  <si>
    <t>Πέμπτη 8/10</t>
  </si>
  <si>
    <t>Παρασκευή 9/10</t>
  </si>
  <si>
    <t>Δευτέρα 12/10</t>
  </si>
  <si>
    <t>Τρίτη 13/10</t>
  </si>
  <si>
    <t>Τετάρτη 14/10</t>
  </si>
  <si>
    <t>Πέμπτη 15/10</t>
  </si>
  <si>
    <t>Παρασκευή 16/10</t>
  </si>
  <si>
    <t>Δευτέρα 19/10</t>
  </si>
  <si>
    <t>Τρίτη 20/10</t>
  </si>
  <si>
    <t>Τετάρτη 21/10</t>
  </si>
  <si>
    <t>Πέμπτη 22/10</t>
  </si>
  <si>
    <t>Παρασκευή 23/10</t>
  </si>
  <si>
    <t>Δευτέρα 26/10</t>
  </si>
  <si>
    <t>Τρίτη 27/10</t>
  </si>
  <si>
    <t>Τετάρτη 28/10</t>
  </si>
  <si>
    <t>Πέμπτη 29/10</t>
  </si>
  <si>
    <t>Παρασκευή 30/10</t>
  </si>
  <si>
    <t>Δευτέρα 2/11</t>
  </si>
  <si>
    <t>Τρίτη 3/11</t>
  </si>
  <si>
    <t>Τετάρτη 4/11</t>
  </si>
  <si>
    <t>Πέμπτη 5/11</t>
  </si>
  <si>
    <t>Παρασκευή 6/11</t>
  </si>
  <si>
    <t>Δευτέρα 9/11</t>
  </si>
  <si>
    <t>Τρίτη 10/11</t>
  </si>
  <si>
    <t>Τετάρτη 11/11</t>
  </si>
  <si>
    <t>Πέμπτη 12/11</t>
  </si>
  <si>
    <t>Παρασκευή 13/11</t>
  </si>
  <si>
    <t>Δευτέρα 16/11</t>
  </si>
  <si>
    <t>Τρίτη 17/11</t>
  </si>
  <si>
    <t>Τετάρτη 18/11</t>
  </si>
  <si>
    <t>Πέμπτη 19/11</t>
  </si>
  <si>
    <t>Παρασκευή 20/11</t>
  </si>
  <si>
    <t>Δευτέρα 23/11</t>
  </si>
  <si>
    <t>Τρίτη 24/11</t>
  </si>
  <si>
    <t>Τετάρτη 25/11</t>
  </si>
  <si>
    <t>Πέμπτη 26/11</t>
  </si>
  <si>
    <t>Παρασκευή 27/11</t>
  </si>
  <si>
    <t>Δευτέρα 30/11</t>
  </si>
  <si>
    <t>Τρίτη 1/12</t>
  </si>
  <si>
    <t>Τετάρτη 2/12</t>
  </si>
  <si>
    <t>Πέμπτη 3/12</t>
  </si>
  <si>
    <t>Παρασκευή 4/12</t>
  </si>
  <si>
    <t>Δευτέρα 7/12</t>
  </si>
  <si>
    <t>Τρίτη 8/12</t>
  </si>
  <si>
    <t>Τετάρτη 9/12</t>
  </si>
  <si>
    <t>Πέμπτη 10/12</t>
  </si>
  <si>
    <t>Παρασκευή 11/12</t>
  </si>
  <si>
    <t xml:space="preserve">Δευτέρα 14/12 </t>
  </si>
  <si>
    <t>Τρίτη 15/12</t>
  </si>
  <si>
    <t>Τετάρτη 16/12</t>
  </si>
  <si>
    <t>Πέμπτη 17/12</t>
  </si>
  <si>
    <t>Παρασκευή 18/12</t>
  </si>
  <si>
    <t xml:space="preserve">Δευτέρα 21/12 </t>
  </si>
  <si>
    <t>Τρίτη 22/12</t>
  </si>
  <si>
    <t>Τετάρτη 23/12</t>
  </si>
  <si>
    <t>Πέμπτη 7/1</t>
  </si>
  <si>
    <t>Παρασκευή 8/1</t>
  </si>
  <si>
    <t xml:space="preserve">Δευτέρα 11/1 </t>
  </si>
  <si>
    <t>Τρίτη 12/1</t>
  </si>
  <si>
    <t>Τετάρτη 13/1</t>
  </si>
  <si>
    <t>Πέμπτη 14/1</t>
  </si>
  <si>
    <t>Παρασκευή 15/1</t>
  </si>
  <si>
    <t>Καρδ13-16    Οφθ19-21         Κδχ5-9</t>
  </si>
  <si>
    <t>Καρδ 13-16   Οφθ22-24         Κδχ5-9</t>
  </si>
  <si>
    <t>Γυν 8-14</t>
  </si>
  <si>
    <t xml:space="preserve">ΚΑΡΔ 5-8  Ορθ1-4     </t>
  </si>
  <si>
    <t xml:space="preserve">ΚΑΡΔ 5-8   Ορθ1-4  </t>
  </si>
  <si>
    <t>Καρδ 5-8     ΟΡΘ 1-4</t>
  </si>
  <si>
    <t>Καρδ 5-8    Οφθ27-28     ΟΡΘ 1-4</t>
  </si>
  <si>
    <t xml:space="preserve">Καρδ13-16   Οφθ 4-6               </t>
  </si>
  <si>
    <t xml:space="preserve">Καρδ 17-20   Οφθ 4-6 </t>
  </si>
  <si>
    <t xml:space="preserve">Καρδ1-4   Οφθ 19-21 </t>
  </si>
  <si>
    <t>Καρδ21-24    ΟΡΘ 25-28</t>
  </si>
  <si>
    <t>Καρδ21-24    Οφθ 10-12    ΟΡΘ 25-28</t>
  </si>
  <si>
    <t xml:space="preserve">Καρδ21-24    Οφθ 13-15    ΟΡΘ 25-28 </t>
  </si>
  <si>
    <t>Ορθ25-28</t>
  </si>
  <si>
    <t>Καρδ21-24  ΟΡΘ 25-28</t>
  </si>
  <si>
    <t>Αγγειοχ Α1,Α2,Α3</t>
  </si>
  <si>
    <t>ΩΡΛ Α1, Α2 - Αγγειοχ Β1,Β2,Β3</t>
  </si>
  <si>
    <t>ΧειρΠαθ Β - ΩΡΛ Α5, Α6</t>
  </si>
  <si>
    <t>Αγγειοχ Β4,Β5,Β6</t>
  </si>
  <si>
    <t>ΩΡΛ Α1, Α2 - Αγγειοχ Α4,Α5,Α6</t>
  </si>
  <si>
    <t>ΩΡΛ Β5, Β6 - Αγγειοχ Α4, Α5, Α6</t>
  </si>
  <si>
    <t>ΩΡΛ Α, Β αναπλ - Αγγειοχ Α4, Α5, Α6</t>
  </si>
  <si>
    <t>(Ε2) ΧειρΠαθ Β - ΩΡΛ Α αναπλ</t>
  </si>
  <si>
    <t>ΑΚΤΙΝ Α1</t>
  </si>
  <si>
    <t>ΑΚΤΙΝ Α2</t>
  </si>
  <si>
    <t>ΑΚΤΙΝ Α3</t>
  </si>
  <si>
    <t>ΑΚΤΙΝ Α4</t>
  </si>
  <si>
    <t>ΑΚΤΙΝ Α5</t>
  </si>
  <si>
    <t>ΑΚΤΙΝ Α6</t>
  </si>
  <si>
    <t>ΑΚΤΙΝ Β1</t>
  </si>
  <si>
    <t>ΑΚΤΙΝ Β2</t>
  </si>
  <si>
    <r>
      <rPr>
        <b/>
        <sz val="12"/>
        <color indexed="8"/>
        <rFont val="Calibri"/>
        <family val="2"/>
      </rPr>
      <t xml:space="preserve">Ωρολόγιο πρόγραμμα </t>
    </r>
    <r>
      <rPr>
        <sz val="12"/>
        <color indexed="8"/>
        <rFont val="Calibri"/>
        <family val="2"/>
      </rPr>
      <t xml:space="preserve">
Για τις ασκήσεις όλων των μαθημάτων, οι φοιτητές χωρίζονται στις ίδιες 12 ομάδες καθεμία περίπου 9-10 ατόμων: 
                                                                                                   6 ομάδες μονών ΑΕΜ: Α1, Α2, Α3, Α4, Α5 και Α6 και 
                                                                                                   6 ομάδες ζυγών ΑΕΜ:  Β1, Β2, Β3, Β4, Β5 και Β6 
Το πρόγραμμα για όλα τα θεωρητικά μαθήματα και τις ασκήσεις της Χειρουργ. Παθ. επαναλαμβάνεται το ίδιο κάθε εβδομάδα</t>
    </r>
  </si>
  <si>
    <t xml:space="preserve">ΚΔΧ 15-18   Καρδ1-4      Οφθ 10-12    </t>
  </si>
  <si>
    <t>ΟΡΘ 21-24       Οφθ 10-12       Καρδ 25-28</t>
  </si>
  <si>
    <t xml:space="preserve">                     </t>
  </si>
  <si>
    <t xml:space="preserve">ΚΔΧ 15-18    Καρδ21-24    Οφθ 25-26    </t>
  </si>
  <si>
    <t>7ο Εξάμηνο (Ζ')
 4ο έτος, χειμερινό εξάμηνο, ακαδ. έτος 2026-2027</t>
  </si>
  <si>
    <t>5ο Εξάμηνο (Ε')
3ο έτος, χειμερινό εξάμηνο, ακαδ. έτος 2026-2027</t>
  </si>
  <si>
    <t>3ο Εξάμηνο (Γ')
2ο έτος, χειμερινό εξάμηνο, ακαδ. έτος 2026-2027</t>
  </si>
  <si>
    <r>
      <rPr>
        <b/>
        <sz val="12"/>
        <color indexed="8"/>
        <rFont val="Calibri"/>
        <family val="2"/>
      </rPr>
      <t xml:space="preserve">Ωρολόγιο πρόγραμμα </t>
    </r>
    <r>
      <rPr>
        <sz val="12"/>
        <color indexed="8"/>
        <rFont val="Calibri"/>
        <family val="2"/>
      </rPr>
      <t xml:space="preserve">
Για τις ασκήσεις όλων των μαθημάτων, οι φοιτητές χωρίζονται στις ίδιες 12 ομάδες (1,2,3, …,12), καθεμία ~10 ατόμων 
Το πρόγραμμα για όλα τα θεωρητικά μαθήματα επαναλαμβάνεται το ίδιο κάθε εβδομάδα
</t>
    </r>
    <r>
      <rPr>
        <b/>
        <sz val="12"/>
        <color indexed="8"/>
        <rFont val="Calibri"/>
        <family val="2"/>
      </rPr>
      <t>Εργαστήριο Ανατομίας Ι</t>
    </r>
    <r>
      <rPr>
        <sz val="12"/>
        <color indexed="8"/>
        <rFont val="Calibri"/>
        <family val="2"/>
      </rPr>
      <t xml:space="preserve">: το πρόγραμμα επαναλαμβάνεται το ίδιο κάθε εβδομάδα
</t>
    </r>
    <r>
      <rPr>
        <b/>
        <sz val="12"/>
        <color indexed="8"/>
        <rFont val="Calibri"/>
        <family val="2"/>
      </rPr>
      <t>Εργαστήριο Φυσιολογίας ΙΙ</t>
    </r>
    <r>
      <rPr>
        <sz val="12"/>
        <color indexed="8"/>
        <rFont val="Calibri"/>
        <family val="2"/>
      </rPr>
      <t xml:space="preserve">: το πρόγραμμα επαναλαμβάνεται κάθε 2η εβδομάδα
</t>
    </r>
    <r>
      <rPr>
        <b/>
        <sz val="12"/>
        <color indexed="8"/>
        <rFont val="Calibri"/>
        <family val="2"/>
      </rPr>
      <t>Εργαστήριο Υγιεινής</t>
    </r>
    <r>
      <rPr>
        <sz val="12"/>
        <color indexed="8"/>
        <rFont val="Calibri"/>
        <family val="2"/>
      </rPr>
      <t>: το πρόγραμμα επαναλαμβάνεται το ίδιο κάθε εβδομάδα.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ΠΡΟΣΟΧΗ</t>
    </r>
    <r>
      <rPr>
        <b/>
        <sz val="12"/>
        <color indexed="8"/>
        <rFont val="Calibri"/>
        <family val="2"/>
      </rPr>
      <t>,  για τις ομάδες 7,8,9 και 10,11,12 η ώρα εργαστηρίου Υγιεινής αλλάζει κάθε εβδομάδα (η μέρα παραμένει η ίδια)</t>
    </r>
    <r>
      <rPr>
        <sz val="12"/>
        <color indexed="8"/>
        <rFont val="Calibri"/>
        <family val="2"/>
      </rPr>
      <t xml:space="preserve">
</t>
    </r>
    <r>
      <rPr>
        <b/>
        <sz val="12"/>
        <color indexed="8"/>
        <rFont val="Calibri"/>
        <family val="2"/>
      </rPr>
      <t>Εργαστήριο Ιατρικής Στατιστικής</t>
    </r>
    <r>
      <rPr>
        <sz val="12"/>
        <color indexed="8"/>
        <rFont val="Calibri"/>
        <family val="2"/>
      </rPr>
      <t>: το πρόγραμμα επαναλαμβάνεται το ίδιο κάθε εβδομάδα</t>
    </r>
  </si>
  <si>
    <r>
      <rPr>
        <b/>
        <sz val="10"/>
        <color indexed="8"/>
        <rFont val="Calibri"/>
        <family val="2"/>
        <charset val="161"/>
      </rPr>
      <t xml:space="preserve">Ωρολόγιο πρόγραμμα </t>
    </r>
    <r>
      <rPr>
        <sz val="10"/>
        <color indexed="8"/>
        <rFont val="Calibri"/>
        <family val="2"/>
        <charset val="161"/>
      </rPr>
      <t xml:space="preserve">
Για τις ασκήσεις όλων των μαθημάτων, οι φοιτητές χωρίζονται στις ίδιες 12 ομάδες (1,2,3, …,12). 
Το πρόγραμμα για όλα τα θεωρητικά μαθήματα επαναλαμβάνεται το ίδιο κάθε εβδομάδα</t>
    </r>
  </si>
  <si>
    <t>1ο Εξάμηνο (Α')
1ο έτος, χειμερινό εξάμηνο, ακαδ. έτος 2026-2027</t>
  </si>
  <si>
    <t>Καρδ 5-8   Οφθ 1-3</t>
  </si>
  <si>
    <t xml:space="preserve"> ΚΔΧ 19-23                         Οφθ 7-9 </t>
  </si>
  <si>
    <t xml:space="preserve"> ΚΔΧ 19-23                         Οφθ 4-6  </t>
  </si>
  <si>
    <t xml:space="preserve"> ΚΔΧ 19-23     Καρδ 5-8    Οφθ 25-26 </t>
  </si>
  <si>
    <t>Καρδ 5-8    Οφθ22-24     ΟΡΘ 1-4</t>
  </si>
  <si>
    <t xml:space="preserve"> ΟΡΘ 1-4</t>
  </si>
  <si>
    <t>ΚΑΡΔ 5-8    Οφθ22-24     ΟΡΘ 1-4</t>
  </si>
  <si>
    <t>ΚΑΡΔ 9-12    Οφθ22-24     ΟΡΘ 5-8</t>
  </si>
  <si>
    <t xml:space="preserve">Γυν    8-14 </t>
  </si>
  <si>
    <t xml:space="preserve">Καρδ 13-16    Ορθ 9-12   </t>
  </si>
  <si>
    <t xml:space="preserve">Καρδ 13-16    Ορθ 9-12      </t>
  </si>
  <si>
    <t xml:space="preserve">Καρδ25-28  Οφθ 19-21 </t>
  </si>
  <si>
    <t xml:space="preserve">Καρδ25-28  Οφθ 7-9     </t>
  </si>
  <si>
    <t>Θ/ Ε2</t>
  </si>
  <si>
    <r>
      <rPr>
        <sz val="10"/>
        <color rgb="FFC00000"/>
        <rFont val="Calibri"/>
        <family val="2"/>
        <charset val="161"/>
      </rPr>
      <t>ΟΡΘ 1-4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</si>
  <si>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5-8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</si>
  <si>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9-12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</si>
  <si>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13-16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</si>
  <si>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17-20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</si>
  <si>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25-28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</si>
  <si>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21-24</t>
    </r>
    <r>
      <rPr>
        <sz val="10"/>
        <color indexed="30"/>
        <rFont val="Calibri"/>
        <family val="2"/>
      </rPr>
      <t xml:space="preserve"> Μορ. &amp; κυττ. Ακτινοθ. &amp; Ογκ   </t>
    </r>
  </si>
  <si>
    <t xml:space="preserve">Καρδ 5-8   Οφθ13-15    ΚΔΧ 24-28  </t>
  </si>
  <si>
    <t>Καρδ 5-8    Οφθ 10-12  ΚΔΧ 24-28</t>
  </si>
  <si>
    <t xml:space="preserve">Καρδ 5-8    Οφθ 16-18  ΚΔΧ 24-28 </t>
  </si>
  <si>
    <t xml:space="preserve">Καρδ 9-12    Οφθ 13-15       ΚΔΧ 24-28  </t>
  </si>
  <si>
    <t>Καρδ 9-12    Οφθ 16-18       ΚΔΧ 24-28</t>
  </si>
  <si>
    <t xml:space="preserve">Καρδ9-12    Οφθ 13-15       ΚΔΧ 24-28   </t>
  </si>
  <si>
    <t>Καρδ9-12    Οφθ16-18        ΚΔΧ 24-28</t>
  </si>
  <si>
    <t xml:space="preserve">Καρδ13-16   Οφθ 10-12       ΚΔΧ 1-4   </t>
  </si>
  <si>
    <t xml:space="preserve">Καρδ13-16   Οφθ 7-9           ΚΔΧ 1-4   </t>
  </si>
  <si>
    <t xml:space="preserve">Καρδ13-16   Οφθ 10-12    ΚΔΧ 1-4   </t>
  </si>
  <si>
    <t>Καρδ13-16   Οφθ 7-9         ΚΔΧ 1-4</t>
  </si>
  <si>
    <t xml:space="preserve">Ορθ 13-16  Καρδ17-20   Οφθ  1-3     </t>
  </si>
  <si>
    <t>Καρδ1-4   Οφθ 7-9        ΚΔΧ 10-14</t>
  </si>
  <si>
    <t xml:space="preserve">Καρδ1-4   Οφθ 22-24   ΚΔΧ 10-14 </t>
  </si>
  <si>
    <t>Καρδ21-24   Οφθ7-9         ΚΔΧ 10-14</t>
  </si>
  <si>
    <t>Καρδ21-24   Οφθ 4-6        ΚΔΧ 10-14</t>
  </si>
  <si>
    <t xml:space="preserve">Καρδ13-16   Οφθ 22-24       ΚΔΧ 1-4  </t>
  </si>
  <si>
    <t xml:space="preserve">Καρδ13-16   Οφθ 22-24    ΚΔΧ 1-4   </t>
  </si>
  <si>
    <t>Καρδ17-20   Οφθ 22-24   ΚΔΧ 1-4</t>
  </si>
  <si>
    <t xml:space="preserve">ΚΔΧ 15-18                            Οφθ 19-21                            </t>
  </si>
  <si>
    <t xml:space="preserve">ΚΔΧ 15-18                            Οφθ 22-24                                      </t>
  </si>
  <si>
    <t xml:space="preserve">Καρδ 9-12    Οφθ 24-26               </t>
  </si>
  <si>
    <t>Καρδ 9-12    Οφθ 4-6           ΚΔΧ 24-28</t>
  </si>
  <si>
    <t xml:space="preserve">Καρδ9-12    Οφθ 25-26               </t>
  </si>
  <si>
    <t xml:space="preserve">Καρδ9-12    Οφθ 4-6           ΚΔΧ 24-28   </t>
  </si>
  <si>
    <t xml:space="preserve">ΚΔΧ 15-18                           Οφθ 22-24                                       </t>
  </si>
  <si>
    <t xml:space="preserve">ΚΔΧ 15-18                           Οφθ 19-21                            </t>
  </si>
  <si>
    <t xml:space="preserve">Καρδ21-24   Οφθ27-28    ΚΔΧ 10-14 </t>
  </si>
  <si>
    <t xml:space="preserve">Ορθ 25-28    Καρδ21-24    Οφθ 16-18        </t>
  </si>
  <si>
    <t xml:space="preserve">Καρδ21-24   Οφθ 27-28     ΚΔΧ 10-14 </t>
  </si>
  <si>
    <t xml:space="preserve">Καρδ 5-8   Οφθ 13-15   ΚΔΧ 24-28  </t>
  </si>
  <si>
    <t>Νευρολογία- φροντιστήριο</t>
  </si>
  <si>
    <t>9ο Εξάμηνο (Θ') 
5ο έτος, χειμερινό εξάμηνο, ακαδ. έτος 2026-2027</t>
  </si>
  <si>
    <t>Ωρολόγιο πρόγραμμα
Για τις ασκήσεις όλων των μαθημάτων, οι φοιτητές χωρίζονται στις ίδιες 28 ομάδες (1-28) / περί τα 4 άτομα ανά ομάδα  
Όπου αναφέρεται πχ 1-4 σημαίνει ομάδες 1,2,3,4
Το πρόγραμμα για όλα τα θεωρητικά μαθήματα και για τα φροντιστήρια της Ψυχιατρικής, Καρδιολογίας και Οφθαλμολογίας επαναλαμβάνεται το ίδιο κάθε εβδομάδα</t>
  </si>
  <si>
    <t>ΔΙΑΚΟΠΕΣ ΧΡΙΣΤΟΥΓΕΝΝΩΝ (Πέμπτη 24/12 /2026 -  Τετάρτη 6/1/2027)</t>
  </si>
  <si>
    <t>Καρδ 5-8    ΟΡΘ 1-4</t>
  </si>
  <si>
    <t xml:space="preserve">                    ΟΡΘ 1-4</t>
  </si>
  <si>
    <t xml:space="preserve"> ΟΡΘ 1-4        Καρδ 5-8     Οφθ 19-21      </t>
  </si>
  <si>
    <t>κατά το ΣΚ τις εβδ. 1-2</t>
  </si>
  <si>
    <t>κατά το ΣΚ τις εβδ. 3-4</t>
  </si>
  <si>
    <t>κατά το ΣΚ τις εβδ. 5-6</t>
  </si>
  <si>
    <t>κατά το ΣΚ τις εβδ. 7-8</t>
  </si>
  <si>
    <t>κατά το ΣΚ τις εβδ. 9-10</t>
  </si>
  <si>
    <t xml:space="preserve">Ορθ25-28 εφημερία 4 ώρες </t>
  </si>
  <si>
    <t>κατά το ΣΚ τις εβδ. 11-12</t>
  </si>
  <si>
    <t xml:space="preserve">Ορθ21-24 εφημερία 4 ώρες </t>
  </si>
  <si>
    <t>κατά το ΣΚ τις εβδ. 13-14</t>
  </si>
  <si>
    <t xml:space="preserve">Ορθ 17-20   Καρδ1-4      Οφθ 25-26        </t>
  </si>
  <si>
    <t>ΚΑΡΔ 9-12    Οφθ27-28     ΟΡΘ 5-8</t>
  </si>
  <si>
    <t xml:space="preserve"> ΟΡΘ 1-4         Καρδ 5-8    Οφθ 19-21      </t>
  </si>
  <si>
    <t>Καρδ25-28  ΟΡΘ 21-24 ΑΝΑΠΛ. 1-20</t>
  </si>
  <si>
    <t xml:space="preserve">Καρδ 5-8   Οφθ 10-12   ΚΔΧ 24-28 </t>
  </si>
  <si>
    <t xml:space="preserve">Καρδ 5-8   Οφθ 16-18   ΚΔΧ 24-28  </t>
  </si>
  <si>
    <t xml:space="preserve"> ΚΔΧ 19-23    Καρδ 5-8     Οφθ 25-26 </t>
  </si>
  <si>
    <t xml:space="preserve">Ορθ 5-8      ΚΑΡΔ 9-12    Οφθ19-21        </t>
  </si>
  <si>
    <t xml:space="preserve">ΚΔΧ 19-23  ΚΑΡΔ 9-12    Οφθ1-3        </t>
  </si>
  <si>
    <t xml:space="preserve">ΚΔΧ 19-23                         Οφθ 7-9        </t>
  </si>
  <si>
    <t xml:space="preserve">ΚΔΧ 19-23                         Οφθ 10-12    </t>
  </si>
  <si>
    <t xml:space="preserve">Ορθ5-8           ΚΑΡΔ 9-12    Οφθ19-21        </t>
  </si>
  <si>
    <t xml:space="preserve">ΚΔΧ 19-23      ΚΑΡΔ 9-12    Οφθ1-3       </t>
  </si>
  <si>
    <t xml:space="preserve">ΚΔΧ 19-23                             Οφθ7-9        </t>
  </si>
  <si>
    <t xml:space="preserve">ΚΔΧ 19-23                             Οφθ10-12    </t>
  </si>
  <si>
    <t xml:space="preserve">ΚΔΧ 5-9                                Οφθ 13-15                            </t>
  </si>
  <si>
    <t xml:space="preserve">ΚΔΧ 5-9                                Οφθ 16-18                                               </t>
  </si>
  <si>
    <t xml:space="preserve">ΚΔΧ 5-9        Καρδ 13-16    Οφθ 1-3   </t>
  </si>
  <si>
    <t xml:space="preserve">Ορθ 9-12      Καρδ13-16     Οφθ19-21         </t>
  </si>
  <si>
    <t xml:space="preserve">ΚΔΧ 5-9       Καρδ17-20   Οφθ 13-15     </t>
  </si>
  <si>
    <t xml:space="preserve">Ορθ 13-16  Καρδ17-20    Οφθ 1-3         </t>
  </si>
  <si>
    <t xml:space="preserve">ΚΔΧ 5-9                              Οφθ 19-21                             </t>
  </si>
  <si>
    <t xml:space="preserve">ΚΔΧ 5-9                              Οφθ 16-18                    </t>
  </si>
  <si>
    <t xml:space="preserve">Καρδ17-20    Οφθ25-26   ΟΡΘ 13-16 </t>
  </si>
  <si>
    <t xml:space="preserve">ΚΔΧ 5-9       Καρδ17-20   Οφθ 13-15  </t>
  </si>
  <si>
    <t xml:space="preserve">ΚΔΧ 5-9                             Οφθ 19-21   </t>
  </si>
  <si>
    <t xml:space="preserve">ΚΔΧ 5-9                             Οφθ 16-18   </t>
  </si>
  <si>
    <t xml:space="preserve">ΚΔΧ 15-18                        Οφθ 1-3       </t>
  </si>
  <si>
    <t xml:space="preserve">ΚΔΧ 15-18                        Οφθ 4-6               </t>
  </si>
  <si>
    <t xml:space="preserve">ΚΔΧ 15-18   Καρδ1-4       Οφθ 10-12    </t>
  </si>
  <si>
    <t xml:space="preserve">ΚΔΧ 15-18                         Οφθ 1-3       </t>
  </si>
  <si>
    <t xml:space="preserve">ΚΔΧ 15-18                         Οφθ 4-6               </t>
  </si>
  <si>
    <t>Ορθ 17-20</t>
  </si>
  <si>
    <t>Ορθ 25-28</t>
  </si>
  <si>
    <t xml:space="preserve">Ορθ 17-20   Καρδ1-4       Οφθ 25-26        </t>
  </si>
  <si>
    <t xml:space="preserve">                          Οφθ 25-26    </t>
  </si>
  <si>
    <t xml:space="preserve">                          Οφθ 27-28                  </t>
  </si>
  <si>
    <t xml:space="preserve">ΟΡΘ 21-24                                 </t>
  </si>
  <si>
    <t xml:space="preserve">                          Οφθ 22-24       Καρδ 25-28</t>
  </si>
  <si>
    <t>Kαρδ 9-12   Ορθ5-8</t>
  </si>
  <si>
    <t>Καρδ 9-12   Ορθ5-8</t>
  </si>
  <si>
    <t xml:space="preserve">Καρδ 9-12   Ορθ5-8      </t>
  </si>
  <si>
    <t xml:space="preserve">                      Ορθ5-8</t>
  </si>
  <si>
    <t xml:space="preserve">Καρδ 9-12   Ορθ5-8    </t>
  </si>
  <si>
    <t>Ορθ9-12    Καρδ 13-16</t>
  </si>
  <si>
    <t xml:space="preserve">Ορθ 13-16   </t>
  </si>
  <si>
    <t>Ορθ17-20   Καρδ 1-4</t>
  </si>
  <si>
    <t xml:space="preserve">Ορθ17-20   Καρδ 1-4  </t>
  </si>
  <si>
    <t>Ορθ25-28    Καρδ 21-24</t>
  </si>
  <si>
    <t>Καρδ 21-24   ΟΡΘ 25-28</t>
  </si>
  <si>
    <t xml:space="preserve">                        ΟΡΘ 25-28</t>
  </si>
  <si>
    <t>ΟΡΘ 21-24    Καρδ 25-28</t>
  </si>
  <si>
    <t xml:space="preserve">ΟΡΘ 21-24 </t>
  </si>
  <si>
    <t>Οφθ 13-15    Καρδ 25-28   ΟΡΘ 21-24</t>
  </si>
  <si>
    <t>Οφθ 16-18    Καρδ 25-28   ΟΡΘ 21-24</t>
  </si>
  <si>
    <t>από 28/09/2026 έως 23/12/2026</t>
  </si>
  <si>
    <t>και από 7/1/2027 έως 8/1/2027</t>
  </si>
  <si>
    <t>σε 4 ομάδες, των 30 ατόμων η καθεμιά</t>
  </si>
  <si>
    <t>Καρδ 17-20   Οφθ 10-12      ΚΔΧ 1-4</t>
  </si>
  <si>
    <t>Καρδ 17-20   Οφθ 7-9          ΚΔΧ 1-4</t>
  </si>
  <si>
    <t>Καρδ 17-20   Οφθ 22-24     ΚΔΧ 1-4</t>
  </si>
  <si>
    <t>Καρδ1-4  Οφθ 16-18     ΚΔΧ 10-14</t>
  </si>
  <si>
    <t>Καρδ21-24   Οφθ 4-6         ΚΔΧ 10-14</t>
  </si>
  <si>
    <t>Καρδ21-24   Οφθ7-9          ΚΔΧ 10-14</t>
  </si>
  <si>
    <t>ΑκτΙ ΑΝΑΠΛ</t>
  </si>
  <si>
    <t>Καρδ17-20   Οφθ 10-12    ΚΔΧ 1-4</t>
  </si>
  <si>
    <t>Καρδ17-20   Οφθ 7-9        ΚΔΧ 1-4</t>
  </si>
  <si>
    <t xml:space="preserve">Καρδ17-20   Οφθ 4-6    </t>
  </si>
  <si>
    <t>Ε1/Ε3</t>
  </si>
  <si>
    <t>Θ</t>
  </si>
  <si>
    <t>Νευρ  Α</t>
  </si>
  <si>
    <t>Νευρ  Α και Β</t>
  </si>
  <si>
    <t>Νευρ  Α1,Α2,Α4</t>
  </si>
  <si>
    <t>Νευρ  Α3,Α4,Α5</t>
  </si>
  <si>
    <t>Νευρ  Α3,Α4,Α6</t>
  </si>
  <si>
    <t>Νευρ  A5,A6,Α1</t>
  </si>
  <si>
    <t>Νευρ  B</t>
  </si>
  <si>
    <t>Νευρ  B3,B4,Β5</t>
  </si>
  <si>
    <t>Νευρ  B1,B2,Β3</t>
  </si>
  <si>
    <t>Νευρ  Β3,Β4,Β6</t>
  </si>
  <si>
    <t>Νευρ  Β5,Β6,Β1</t>
  </si>
  <si>
    <t>Νευρ  Β5,Β6,Β2</t>
  </si>
  <si>
    <t>Βιολογία Σεμινάριο</t>
  </si>
  <si>
    <t xml:space="preserve">1ο Εργ.Ομ:1,2,3,4/2ο Εργ.Ομ:13,14,15,16 </t>
  </si>
  <si>
    <t>ΕργΒιολ</t>
  </si>
  <si>
    <t xml:space="preserve">1ο Εργ.Ομ:5,6,7,8/2ο Εργ.Ομ:17,18,19,20 </t>
  </si>
  <si>
    <t xml:space="preserve">1ο Εργ.Ομ:9,10,11,12/2ο Εργ.Ομ:21,22,23,24 </t>
  </si>
  <si>
    <t>1ο Εργ.Ομ:13,14,15,16/2ο Εργ.Ομ:1,2,3,4</t>
  </si>
  <si>
    <t>1ο Εργ.Ομ:17,18,19,20/2ο Εργ.Ομ:5,6,7,8</t>
  </si>
  <si>
    <r>
      <rPr>
        <b/>
        <sz val="8"/>
        <rFont val="Calibri"/>
        <family val="2"/>
        <charset val="161"/>
        <scheme val="minor"/>
      </rPr>
      <t>Βιολογία</t>
    </r>
    <r>
      <rPr>
        <sz val="8"/>
        <color rgb="FFA50021"/>
        <rFont val="Calibri"/>
        <family val="2"/>
        <charset val="161"/>
        <scheme val="minor"/>
      </rPr>
      <t xml:space="preserve"> 1ο Εργ.Ομ:13,14,15,16/2ο Εργ.Ομ:1,2,3,4</t>
    </r>
  </si>
  <si>
    <r>
      <rPr>
        <sz val="8"/>
        <rFont val="Calibri"/>
        <family val="2"/>
        <charset val="161"/>
        <scheme val="minor"/>
      </rPr>
      <t xml:space="preserve">ΑΠ </t>
    </r>
    <r>
      <rPr>
        <sz val="8"/>
        <color rgb="FFA50021"/>
        <rFont val="Calibri"/>
        <family val="2"/>
        <charset val="161"/>
        <scheme val="minor"/>
      </rPr>
      <t>ΕργΒιολ</t>
    </r>
  </si>
  <si>
    <t>3ο Εργ.Ομ:1,2,3,4</t>
  </si>
  <si>
    <t>3ο Εργ.Ομ:5,6,7,8</t>
  </si>
  <si>
    <t>3ο Εργ.Ομ:9,10,11,12</t>
  </si>
  <si>
    <t>3ο Εργ.Ομ:13,14,15,16</t>
  </si>
  <si>
    <t>3ο Εργ.Ομ:17,18,19,20</t>
  </si>
  <si>
    <t>1ο Εργ.Ομ:21,22,23,24/2ο Εργ.Ομ:9,10,11,12</t>
  </si>
  <si>
    <t>4ο Εργ.Ομ:1,2,3,4</t>
  </si>
  <si>
    <t>4ο Εργ.Ομ:5,6,7,8</t>
  </si>
  <si>
    <t>4ο Εργ.Ομ:9,10,11,12</t>
  </si>
  <si>
    <t>4ο Εργ.Ομ:13,14,15,16</t>
  </si>
  <si>
    <t>4ο Εργ.Ομ:17,18,19,20</t>
  </si>
  <si>
    <t>4ο Εργ.Ομ:21,22,23,24</t>
  </si>
  <si>
    <t>3ο Εργ.Ομ:21,22,23,24</t>
  </si>
  <si>
    <t>Πλαστική Χειρουργική αναπλ.</t>
  </si>
  <si>
    <t>Πλαστική Χειρ/γική αναπλ.</t>
  </si>
  <si>
    <t xml:space="preserve">Ακτινολογία Ι </t>
  </si>
  <si>
    <t>Ακτινολογία Ι - φροντ</t>
  </si>
  <si>
    <t>Ακτινολογία Ι - φροντιστήριο</t>
  </si>
  <si>
    <t>Υγ10-12</t>
  </si>
  <si>
    <t xml:space="preserve">Αν7-8                       Στ11-12  </t>
  </si>
  <si>
    <t xml:space="preserve">                                  Στ9-10    </t>
  </si>
  <si>
    <t>Αν1-2 Αν3-4            Υγ7-9</t>
  </si>
  <si>
    <t>Καρδ1-4   Οφθ 16-18    ΚΔΧ 10-14</t>
  </si>
  <si>
    <t xml:space="preserve">Καρδ1-4   Οφθ 22-24    ΚΔΧ 10-14 </t>
  </si>
  <si>
    <t>Υπολογ. Ιατρική &amp; Τεχνητή Ζωή</t>
  </si>
  <si>
    <t>Παιδονευροχειρουργική αναπλ.</t>
  </si>
  <si>
    <r>
      <rPr>
        <b/>
        <sz val="12"/>
        <color indexed="8"/>
        <rFont val="Calibri"/>
        <family val="2"/>
      </rPr>
      <t>Ωρολόγιο πρόγραμμα 13 εβδομάδων</t>
    </r>
    <r>
      <rPr>
        <sz val="12"/>
        <color indexed="8"/>
        <rFont val="Calibri"/>
        <family val="2"/>
      </rPr>
      <t xml:space="preserve"> 
</t>
    </r>
    <r>
      <rPr>
        <sz val="12"/>
        <color indexed="8"/>
        <rFont val="Calibri"/>
        <family val="2"/>
      </rPr>
      <t>Το πρόγραμμα  επαναλαμβάνεται το ίδιο κάθε εβδομάδα.</t>
    </r>
  </si>
  <si>
    <t>11ο Εξάμηνο (ΙΑ')
6ο έτος, χειμερινό εξάμηνο, ακαδ. έτος 2026-2027</t>
  </si>
  <si>
    <t>ΔΡΟΣΟΣ Γ. - ΒΕΡΒΕΡΙΔΗΣ ΑΘ. - ΤΙΛΚΕΡΙΔΗΣ Κ. - ΗΛΙΟΠΟΥΛΟΣ ΕΥΘ.</t>
  </si>
  <si>
    <t>ΚΟΥΤΛΑΚΗ Ν. - ΤΣΙΚΟΥΡΑΣ Π. - ΚΟΝΤΟΜΑΝΩΛΗΣ ΕΜ. - ΓΕΡΕΝΤΕ ΑΓΓ.</t>
  </si>
  <si>
    <t>ΣΑΜΑΚΟΥΡΗ Μ. - ΑΡΒΑΝΙΤΗ ΑΙΚ. - ΒΟΡΒΟΛΑΚΟΣ Θ.- ΣΕΡΝΤΑΡΗ ΑΣ.- ΚΑΤΣΙΚΙΔΟΥ Μ.</t>
  </si>
  <si>
    <t>ΚΑΡΑΓΓΕΛΗΣ Δ.</t>
  </si>
  <si>
    <t>ΜΑΥΡΙΔΗΣ ΙΩΑΝΝΗΣ</t>
  </si>
  <si>
    <t>ΤΖΙΑΚΑΣ Δ. - ΣΤΑΚΟΣ Δ. - ΧΑΛΙΚΙΑΣ Γ. - ΛΑΜΠΡΟΠΟΥΛΟΣ Κ.</t>
  </si>
  <si>
    <t>ΛΑΜΠΙΡΗΣ Γ.- ΡΟΤΣΟΣ Τ. - ΝΤΟΝΤΗ Π.</t>
  </si>
  <si>
    <t>ΤΣΑΡΟΥΧΑ ΑΛ.</t>
  </si>
  <si>
    <t>ΣΠΑΝΟΥΔΑΚΗΣ ΕΜ.</t>
  </si>
  <si>
    <t>ΚΑΡΥΠΙΔΗΣ Δ.</t>
  </si>
  <si>
    <t>ΚΑΜΠΟΥΡΗ ΑΙΚ.</t>
  </si>
  <si>
    <t>ΔΕΥΤΕΡΑΙΟΣ Σ. - ΚΟΥΡΚΟΥΤΣΑΚΗΣ Ν. - ΜΟΣΧΟΥΡΗΣ ΙΠ.</t>
  </si>
  <si>
    <t>ΖΩΗΣ  Χ.</t>
  </si>
  <si>
    <t>ΚΟΝΤΟΜΑΝΩΛΗΣ ΕΜ.</t>
  </si>
  <si>
    <t>ΕΥΦΡΑΙΜΙΔΟΥ ΕΛ., ΚΑΡΑΝΙΚΑΣ Μ., ΚΑΡΑΓΙΑΝΝΑΚΗΣ ΑΝ., ΤΣΑΡΟΥΧΑ ΑΛ, ΜΠΟΤΑΪΤΗΣ Σ., ΤΣΑΛΙΚΙΔΗΣ Χ., ΟΙΚΟΝΟΜΟΥ Π.</t>
  </si>
  <si>
    <t>ΒΑΔΙΚΟΛΙΑΣ Κ., ΤΕΡΖΟΥΔΗ ΑΙΚ., ΜΠΙΡΜΠΙΛΗΣ Θ., ΜΑΥΡΙΔΗΣ ΙΩΑΝ., ΠΑΝΟΣ Λ.</t>
  </si>
  <si>
    <t>ΔΕΥΤΕΡΑΙΟΣ Σ., ΚΟΥΡΚΟΥΤΣΑΚΗΣ Ν., ΜΟΣΧΟΥΡΗΣ ΙΠ., ΨΑΘΑ ΕΥΛ.</t>
  </si>
  <si>
    <t>ΚΑΤΩΤΟΜΙΧΕΛΑΚΗΣ Μ.</t>
  </si>
  <si>
    <t>ΚΟΤΣΙΑΝΙΔΗΣ ΙΩΑΝ. - ΣΠΑΝΟΥΔΑΚΗΣ ΕΜ. - ΛΙΑΠΗΣ Κ.</t>
  </si>
  <si>
    <t>ΠΑΥΛΙΔΗΣ Π.</t>
  </si>
  <si>
    <t>ΓΕΩΡΓΙΑΔΗΣ Γ., ΓΕΩΡΓΑΚΑΡΑΚΟΣ ΕΥΣ., ΑΡΓΥΡΙΟΥ Χ., ΡΟΥΣΑΣ Ν.</t>
  </si>
  <si>
    <t>ΣΤΑΚΟΣ Δ.</t>
  </si>
  <si>
    <t>ΚΟΥΚΟΥΡΑΚΗΣ Μ.</t>
  </si>
  <si>
    <t>ΠΑΝΟΠΟΥΛΟΥ Μ.</t>
  </si>
  <si>
    <t>ΤΣΙΓΑΛΟΥ Χ.</t>
  </si>
  <si>
    <t>ΠΟΛΥΖΟΣ Ν.</t>
  </si>
  <si>
    <t>ΑΔΑΜΟΠΟΥΛΟΣ ΑΔ.</t>
  </si>
  <si>
    <t xml:space="preserve">Μορ. &amp; κυττ. Ακτινοθ. &amp; Ογκολογία  </t>
  </si>
  <si>
    <r>
      <rPr>
        <b/>
        <sz val="8"/>
        <rFont val="Calibri"/>
        <family val="2"/>
        <charset val="161"/>
        <scheme val="minor"/>
      </rPr>
      <t>Βιολογία</t>
    </r>
    <r>
      <rPr>
        <sz val="8"/>
        <color rgb="FFA50021"/>
        <rFont val="Calibri"/>
        <family val="2"/>
        <charset val="161"/>
        <scheme val="minor"/>
      </rPr>
      <t xml:space="preserve"> 3ο Εργ.Ομ:9,10,11,12</t>
    </r>
  </si>
  <si>
    <r>
      <rPr>
        <b/>
        <sz val="8"/>
        <rFont val="Calibri"/>
        <family val="2"/>
        <charset val="161"/>
        <scheme val="minor"/>
      </rPr>
      <t>Βιολογία</t>
    </r>
    <r>
      <rPr>
        <sz val="8"/>
        <color rgb="FFA50021"/>
        <rFont val="Calibri"/>
        <family val="2"/>
        <charset val="161"/>
        <scheme val="minor"/>
      </rPr>
      <t xml:space="preserve"> 4ο Εργ.Ομ:9,10,11,12</t>
    </r>
  </si>
  <si>
    <t xml:space="preserve">Δευτέρα 11/01 </t>
  </si>
  <si>
    <t>Τρίτη 12/01</t>
  </si>
  <si>
    <t>Τετάρτη 13/01</t>
  </si>
  <si>
    <t>Πέμπτη 14/01</t>
  </si>
  <si>
    <t>Παρασκευή 15/01</t>
  </si>
  <si>
    <t>Φυσ7-9</t>
  </si>
  <si>
    <r>
      <rPr>
        <b/>
        <sz val="12"/>
        <color indexed="8"/>
        <rFont val="Calibri"/>
        <family val="2"/>
      </rPr>
      <t xml:space="preserve">Ωρολόγιο Πρόγραμμα Χρήσης Αιθουσών Εκπαίδευσης 
για το Χειμερινό Εξάμηνο του Ακαδημαϊκού Έτους 2026-2027
</t>
    </r>
    <r>
      <rPr>
        <sz val="12"/>
        <color indexed="8"/>
        <rFont val="Calibri"/>
        <family val="2"/>
      </rPr>
      <t xml:space="preserve">
</t>
    </r>
    <r>
      <rPr>
        <b/>
        <sz val="12"/>
        <color indexed="8"/>
        <rFont val="Calibri"/>
        <family val="2"/>
        <charset val="161"/>
      </rPr>
      <t xml:space="preserve">Δευτέρα 28/09/2026 έως Παρασκευή 15/01/2027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</si>
</sst>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3" x14ac:knownFonts="1">
    <font>
      <sz val="11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60"/>
      <name val="Calibri"/>
      <family val="2"/>
    </font>
    <font>
      <b/>
      <sz val="10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8"/>
      <name val="Calibri"/>
      <family val="2"/>
      <charset val="161"/>
    </font>
    <font>
      <sz val="8"/>
      <name val="Calibri"/>
      <family val="2"/>
      <charset val="161"/>
    </font>
    <font>
      <sz val="10"/>
      <color indexed="10"/>
      <name val="Calibri"/>
      <family val="2"/>
      <charset val="161"/>
    </font>
    <font>
      <sz val="10"/>
      <color indexed="57"/>
      <name val="Calibri"/>
      <family val="2"/>
      <charset val="161"/>
    </font>
    <font>
      <sz val="8"/>
      <name val="Calibri"/>
      <family val="2"/>
      <charset val="161"/>
    </font>
    <font>
      <sz val="8"/>
      <name val="Calibri"/>
      <family val="2"/>
      <charset val="161"/>
    </font>
    <font>
      <sz val="10"/>
      <color indexed="30"/>
      <name val="Calibri"/>
      <family val="2"/>
      <charset val="161"/>
    </font>
    <font>
      <sz val="10"/>
      <color indexed="60"/>
      <name val="Calibri"/>
      <family val="2"/>
      <charset val="161"/>
    </font>
    <font>
      <sz val="10"/>
      <color indexed="30"/>
      <name val="Calibri"/>
      <family val="2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5" tint="-0.499984740745262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charset val="161"/>
      <scheme val="minor"/>
    </font>
    <font>
      <sz val="10"/>
      <color rgb="FFA5002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A5002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833C0C"/>
      <name val="Calibri"/>
      <family val="2"/>
      <charset val="161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charset val="161"/>
      <scheme val="minor"/>
    </font>
    <font>
      <sz val="10"/>
      <color rgb="FFA50021"/>
      <name val="Calibri"/>
      <family val="2"/>
      <charset val="161"/>
      <scheme val="minor"/>
    </font>
    <font>
      <b/>
      <sz val="10"/>
      <color rgb="FFA50021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0070C0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charset val="161"/>
      <scheme val="minor"/>
    </font>
    <font>
      <b/>
      <sz val="10"/>
      <color rgb="FFA5002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rgb="FFC00000"/>
      <name val="Calibri"/>
      <family val="2"/>
      <charset val="161"/>
      <scheme val="minor"/>
    </font>
    <font>
      <sz val="10"/>
      <color theme="5" tint="-0.499984740745262"/>
      <name val="Calibri"/>
      <family val="2"/>
      <charset val="161"/>
      <scheme val="minor"/>
    </font>
    <font>
      <sz val="10"/>
      <color rgb="FF833C0C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sz val="10"/>
      <color rgb="FFFF0000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color theme="9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11"/>
      <color theme="9"/>
      <name val="Calibri"/>
      <family val="2"/>
      <charset val="161"/>
      <scheme val="minor"/>
    </font>
    <font>
      <sz val="12"/>
      <color theme="1"/>
      <name val="Calibri"/>
      <family val="2"/>
    </font>
    <font>
      <sz val="10"/>
      <color rgb="FFC00000"/>
      <name val="Calibri"/>
      <family val="2"/>
      <charset val="161"/>
    </font>
    <font>
      <sz val="10"/>
      <color rgb="FFA50021"/>
      <name val="Calibri"/>
      <family val="2"/>
      <charset val="161"/>
    </font>
    <font>
      <sz val="8"/>
      <color rgb="FFA5002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CE85"/>
        <bgColor indexed="64"/>
      </patternFill>
    </fill>
    <fill>
      <patternFill patternType="solid">
        <fgColor rgb="FF93D3FF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C9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0">
    <xf numFmtId="0" fontId="0" fillId="0" borderId="0" xfId="0"/>
    <xf numFmtId="0" fontId="19" fillId="0" borderId="0" xfId="0" applyFont="1"/>
    <xf numFmtId="0" fontId="19" fillId="0" borderId="1" xfId="0" applyFont="1" applyBorder="1"/>
    <xf numFmtId="0" fontId="19" fillId="0" borderId="2" xfId="0" applyFont="1" applyBorder="1"/>
    <xf numFmtId="0" fontId="19" fillId="0" borderId="3" xfId="0" applyFont="1" applyBorder="1"/>
    <xf numFmtId="0" fontId="19" fillId="0" borderId="4" xfId="0" applyFont="1" applyBorder="1"/>
    <xf numFmtId="0" fontId="19" fillId="0" borderId="5" xfId="0" applyFont="1" applyBorder="1"/>
    <xf numFmtId="0" fontId="19" fillId="2" borderId="0" xfId="0" applyFont="1" applyFill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0" fontId="20" fillId="0" borderId="0" xfId="0" applyFont="1" applyAlignment="1">
      <alignment horizontal="center"/>
    </xf>
    <xf numFmtId="0" fontId="19" fillId="3" borderId="0" xfId="0" applyFont="1" applyFill="1"/>
    <xf numFmtId="0" fontId="19" fillId="4" borderId="0" xfId="0" applyFont="1" applyFill="1"/>
    <xf numFmtId="0" fontId="19" fillId="5" borderId="0" xfId="0" applyFont="1" applyFill="1"/>
    <xf numFmtId="0" fontId="19" fillId="6" borderId="0" xfId="0" applyFont="1" applyFill="1"/>
    <xf numFmtId="0" fontId="19" fillId="7" borderId="0" xfId="0" applyFont="1" applyFill="1"/>
    <xf numFmtId="0" fontId="19" fillId="8" borderId="0" xfId="0" applyFont="1" applyFill="1"/>
    <xf numFmtId="0" fontId="19" fillId="9" borderId="0" xfId="0" applyFont="1" applyFill="1"/>
    <xf numFmtId="0" fontId="19" fillId="10" borderId="0" xfId="0" applyFont="1" applyFill="1"/>
    <xf numFmtId="0" fontId="19" fillId="11" borderId="0" xfId="0" applyFont="1" applyFill="1"/>
    <xf numFmtId="0" fontId="19" fillId="12" borderId="0" xfId="0" applyFont="1" applyFill="1"/>
    <xf numFmtId="0" fontId="20" fillId="0" borderId="0" xfId="0" applyFont="1"/>
    <xf numFmtId="0" fontId="19" fillId="0" borderId="0" xfId="0" applyFont="1" applyAlignment="1">
      <alignment horizontal="left"/>
    </xf>
    <xf numFmtId="0" fontId="21" fillId="0" borderId="2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22" fillId="0" borderId="0" xfId="0" applyFont="1"/>
    <xf numFmtId="0" fontId="0" fillId="0" borderId="6" xfId="0" applyBorder="1"/>
    <xf numFmtId="0" fontId="0" fillId="0" borderId="8" xfId="0" applyBorder="1"/>
    <xf numFmtId="0" fontId="23" fillId="0" borderId="0" xfId="0" applyFont="1"/>
    <xf numFmtId="0" fontId="0" fillId="0" borderId="0" xfId="0" applyAlignment="1">
      <alignment horizontal="center"/>
    </xf>
    <xf numFmtId="0" fontId="20" fillId="0" borderId="1" xfId="0" applyFont="1" applyBorder="1"/>
    <xf numFmtId="0" fontId="24" fillId="0" borderId="0" xfId="0" applyFont="1"/>
    <xf numFmtId="0" fontId="21" fillId="0" borderId="1" xfId="0" applyFont="1" applyBorder="1"/>
    <xf numFmtId="0" fontId="21" fillId="0" borderId="0" xfId="0" applyFont="1"/>
    <xf numFmtId="0" fontId="21" fillId="0" borderId="3" xfId="0" applyFont="1" applyBorder="1"/>
    <xf numFmtId="0" fontId="21" fillId="0" borderId="5" xfId="0" applyFont="1" applyBorder="1"/>
    <xf numFmtId="0" fontId="21" fillId="0" borderId="4" xfId="0" applyFont="1" applyBorder="1"/>
    <xf numFmtId="0" fontId="25" fillId="0" borderId="1" xfId="0" applyFont="1" applyBorder="1"/>
    <xf numFmtId="0" fontId="26" fillId="0" borderId="1" xfId="0" applyFont="1" applyBorder="1"/>
    <xf numFmtId="0" fontId="0" fillId="0" borderId="7" xfId="0" applyBorder="1"/>
    <xf numFmtId="0" fontId="0" fillId="0" borderId="4" xfId="0" applyBorder="1"/>
    <xf numFmtId="0" fontId="25" fillId="0" borderId="0" xfId="0" applyFont="1"/>
    <xf numFmtId="0" fontId="25" fillId="0" borderId="8" xfId="0" applyFont="1" applyBorder="1"/>
    <xf numFmtId="0" fontId="25" fillId="0" borderId="5" xfId="0" applyFont="1" applyBorder="1"/>
    <xf numFmtId="0" fontId="27" fillId="0" borderId="1" xfId="0" applyFont="1" applyBorder="1"/>
    <xf numFmtId="49" fontId="28" fillId="0" borderId="2" xfId="0" applyNumberFormat="1" applyFont="1" applyBorder="1"/>
    <xf numFmtId="49" fontId="0" fillId="0" borderId="0" xfId="0" applyNumberFormat="1"/>
    <xf numFmtId="49" fontId="29" fillId="0" borderId="2" xfId="0" applyNumberFormat="1" applyFont="1" applyBorder="1"/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30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31" fillId="0" borderId="7" xfId="0" applyFont="1" applyBorder="1" applyAlignment="1">
      <alignment vertical="center"/>
    </xf>
    <xf numFmtId="0" fontId="23" fillId="0" borderId="7" xfId="0" applyFont="1" applyBorder="1"/>
    <xf numFmtId="0" fontId="27" fillId="0" borderId="5" xfId="0" applyFont="1" applyBorder="1"/>
    <xf numFmtId="0" fontId="32" fillId="0" borderId="4" xfId="0" applyFont="1" applyBorder="1" applyAlignment="1">
      <alignment horizontal="left"/>
    </xf>
    <xf numFmtId="0" fontId="31" fillId="0" borderId="0" xfId="0" applyFont="1" applyAlignment="1">
      <alignment vertic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/>
    <xf numFmtId="0" fontId="26" fillId="0" borderId="0" xfId="0" applyFont="1"/>
    <xf numFmtId="0" fontId="21" fillId="0" borderId="0" xfId="0" applyFont="1" applyAlignment="1">
      <alignment horizontal="left"/>
    </xf>
    <xf numFmtId="0" fontId="21" fillId="0" borderId="6" xfId="0" applyFont="1" applyBorder="1"/>
    <xf numFmtId="0" fontId="21" fillId="0" borderId="7" xfId="0" applyFont="1" applyBorder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8" xfId="0" applyFont="1" applyBorder="1"/>
    <xf numFmtId="0" fontId="22" fillId="0" borderId="0" xfId="0" applyFont="1" applyAlignment="1">
      <alignment horizontal="justify" vertical="center"/>
    </xf>
    <xf numFmtId="0" fontId="2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30" fillId="0" borderId="4" xfId="0" applyNumberFormat="1" applyFont="1" applyBorder="1" applyAlignment="1">
      <alignment horizontal="right"/>
    </xf>
    <xf numFmtId="0" fontId="33" fillId="0" borderId="1" xfId="0" applyFont="1" applyBorder="1"/>
    <xf numFmtId="0" fontId="33" fillId="0" borderId="5" xfId="0" applyFont="1" applyBorder="1"/>
    <xf numFmtId="0" fontId="25" fillId="0" borderId="9" xfId="0" applyFont="1" applyBorder="1"/>
    <xf numFmtId="0" fontId="34" fillId="0" borderId="0" xfId="0" applyFont="1"/>
    <xf numFmtId="0" fontId="32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35" fillId="0" borderId="1" xfId="0" applyFont="1" applyBorder="1"/>
    <xf numFmtId="0" fontId="20" fillId="0" borderId="5" xfId="0" applyFont="1" applyBorder="1"/>
    <xf numFmtId="0" fontId="19" fillId="2" borderId="2" xfId="0" applyFont="1" applyFill="1" applyBorder="1"/>
    <xf numFmtId="0" fontId="33" fillId="0" borderId="8" xfId="0" applyFont="1" applyBorder="1"/>
    <xf numFmtId="0" fontId="18" fillId="0" borderId="0" xfId="0" applyFont="1"/>
    <xf numFmtId="0" fontId="19" fillId="6" borderId="2" xfId="0" applyFont="1" applyFill="1" applyBorder="1"/>
    <xf numFmtId="0" fontId="19" fillId="6" borderId="1" xfId="0" applyFont="1" applyFill="1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23" fillId="0" borderId="37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3" fillId="0" borderId="40" xfId="0" applyFont="1" applyBorder="1"/>
    <xf numFmtId="0" fontId="23" fillId="0" borderId="41" xfId="0" applyFont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23" fillId="0" borderId="38" xfId="0" applyFont="1" applyBorder="1"/>
    <xf numFmtId="0" fontId="23" fillId="0" borderId="38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/>
    </xf>
    <xf numFmtId="0" fontId="22" fillId="0" borderId="2" xfId="0" applyFont="1" applyBorder="1"/>
    <xf numFmtId="0" fontId="25" fillId="0" borderId="7" xfId="0" applyFont="1" applyBorder="1"/>
    <xf numFmtId="0" fontId="28" fillId="0" borderId="2" xfId="0" applyFont="1" applyBorder="1"/>
    <xf numFmtId="164" fontId="0" fillId="0" borderId="43" xfId="0" applyNumberFormat="1" applyBorder="1" applyAlignment="1">
      <alignment horizontal="center"/>
    </xf>
    <xf numFmtId="0" fontId="23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36" fillId="0" borderId="1" xfId="0" applyFont="1" applyBorder="1" applyAlignment="1">
      <alignment horizontal="left"/>
    </xf>
    <xf numFmtId="0" fontId="19" fillId="3" borderId="1" xfId="0" applyFont="1" applyFill="1" applyBorder="1"/>
    <xf numFmtId="0" fontId="19" fillId="3" borderId="2" xfId="0" applyFont="1" applyFill="1" applyBorder="1"/>
    <xf numFmtId="0" fontId="26" fillId="0" borderId="4" xfId="0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7" fillId="0" borderId="0" xfId="0" applyFont="1"/>
    <xf numFmtId="0" fontId="35" fillId="0" borderId="0" xfId="0" applyFont="1"/>
    <xf numFmtId="0" fontId="29" fillId="0" borderId="0" xfId="0" applyFont="1"/>
    <xf numFmtId="0" fontId="26" fillId="0" borderId="5" xfId="0" applyFont="1" applyBorder="1" applyAlignment="1">
      <alignment horizontal="left"/>
    </xf>
    <xf numFmtId="49" fontId="37" fillId="0" borderId="2" xfId="0" applyNumberFormat="1" applyFont="1" applyBorder="1"/>
    <xf numFmtId="49" fontId="21" fillId="0" borderId="0" xfId="0" applyNumberFormat="1" applyFont="1"/>
    <xf numFmtId="49" fontId="25" fillId="0" borderId="2" xfId="0" applyNumberFormat="1" applyFont="1" applyBorder="1"/>
    <xf numFmtId="0" fontId="23" fillId="0" borderId="0" xfId="0" applyFont="1" applyAlignment="1">
      <alignment horizontal="right"/>
    </xf>
    <xf numFmtId="0" fontId="31" fillId="0" borderId="7" xfId="0" applyFont="1" applyBorder="1"/>
    <xf numFmtId="0" fontId="33" fillId="0" borderId="0" xfId="0" applyFont="1"/>
    <xf numFmtId="0" fontId="33" fillId="0" borderId="3" xfId="0" applyFont="1" applyBorder="1"/>
    <xf numFmtId="0" fontId="19" fillId="4" borderId="1" xfId="0" applyFont="1" applyFill="1" applyBorder="1"/>
    <xf numFmtId="0" fontId="38" fillId="0" borderId="0" xfId="0" applyFont="1"/>
    <xf numFmtId="0" fontId="20" fillId="0" borderId="10" xfId="0" applyFont="1" applyBorder="1" applyAlignment="1">
      <alignment horizontal="center"/>
    </xf>
    <xf numFmtId="0" fontId="25" fillId="0" borderId="11" xfId="0" applyFont="1" applyBorder="1"/>
    <xf numFmtId="0" fontId="20" fillId="0" borderId="9" xfId="0" applyFont="1" applyBorder="1"/>
    <xf numFmtId="0" fontId="26" fillId="0" borderId="9" xfId="0" applyFont="1" applyBorder="1"/>
    <xf numFmtId="0" fontId="21" fillId="0" borderId="12" xfId="0" applyFont="1" applyBorder="1"/>
    <xf numFmtId="0" fontId="21" fillId="0" borderId="9" xfId="0" applyFont="1" applyBorder="1"/>
    <xf numFmtId="0" fontId="35" fillId="0" borderId="9" xfId="0" applyFont="1" applyBorder="1"/>
    <xf numFmtId="0" fontId="39" fillId="0" borderId="8" xfId="0" applyFont="1" applyBorder="1" applyAlignment="1">
      <alignment horizontal="center" vertical="center"/>
    </xf>
    <xf numFmtId="0" fontId="40" fillId="0" borderId="13" xfId="0" applyFont="1" applyBorder="1" applyAlignment="1">
      <alignment horizontal="left" vertical="center" wrapText="1"/>
    </xf>
    <xf numFmtId="0" fontId="19" fillId="5" borderId="1" xfId="0" applyFont="1" applyFill="1" applyBorder="1"/>
    <xf numFmtId="0" fontId="19" fillId="2" borderId="4" xfId="0" applyFont="1" applyFill="1" applyBorder="1"/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41" fillId="0" borderId="0" xfId="0" applyFont="1"/>
    <xf numFmtId="14" fontId="22" fillId="0" borderId="0" xfId="0" applyNumberFormat="1" applyFont="1"/>
    <xf numFmtId="0" fontId="42" fillId="0" borderId="0" xfId="0" applyFont="1"/>
    <xf numFmtId="0" fontId="42" fillId="0" borderId="0" xfId="0" applyFont="1" applyAlignment="1">
      <alignment horizontal="right"/>
    </xf>
    <xf numFmtId="14" fontId="41" fillId="0" borderId="0" xfId="0" applyNumberFormat="1" applyFont="1"/>
    <xf numFmtId="0" fontId="36" fillId="0" borderId="4" xfId="0" applyFont="1" applyBorder="1" applyAlignment="1">
      <alignment horizontal="left"/>
    </xf>
    <xf numFmtId="0" fontId="43" fillId="0" borderId="0" xfId="0" applyFont="1"/>
    <xf numFmtId="0" fontId="44" fillId="0" borderId="1" xfId="0" applyFont="1" applyBorder="1"/>
    <xf numFmtId="0" fontId="19" fillId="0" borderId="0" xfId="0" applyFont="1" applyAlignment="1">
      <alignment horizontal="center"/>
    </xf>
    <xf numFmtId="0" fontId="45" fillId="0" borderId="7" xfId="0" applyFont="1" applyBorder="1" applyAlignment="1">
      <alignment vertical="center"/>
    </xf>
    <xf numFmtId="49" fontId="33" fillId="0" borderId="2" xfId="0" applyNumberFormat="1" applyFont="1" applyBorder="1"/>
    <xf numFmtId="49" fontId="19" fillId="0" borderId="0" xfId="0" applyNumberFormat="1" applyFont="1"/>
    <xf numFmtId="0" fontId="45" fillId="0" borderId="1" xfId="0" applyFont="1" applyBorder="1"/>
    <xf numFmtId="49" fontId="46" fillId="0" borderId="2" xfId="0" applyNumberFormat="1" applyFont="1" applyBorder="1"/>
    <xf numFmtId="0" fontId="36" fillId="0" borderId="1" xfId="0" applyFont="1" applyBorder="1"/>
    <xf numFmtId="0" fontId="45" fillId="0" borderId="5" xfId="0" applyFont="1" applyBorder="1"/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0" borderId="0" xfId="0" applyFont="1"/>
    <xf numFmtId="0" fontId="47" fillId="0" borderId="0" xfId="0" applyFont="1"/>
    <xf numFmtId="0" fontId="33" fillId="0" borderId="7" xfId="0" applyFont="1" applyBorder="1"/>
    <xf numFmtId="0" fontId="45" fillId="0" borderId="0" xfId="0" applyFont="1"/>
    <xf numFmtId="0" fontId="44" fillId="0" borderId="0" xfId="0" applyFont="1" applyAlignment="1">
      <alignment horizontal="center"/>
    </xf>
    <xf numFmtId="0" fontId="44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4" fontId="19" fillId="0" borderId="0" xfId="0" applyNumberFormat="1" applyFont="1" applyAlignment="1">
      <alignment horizontal="right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8" fillId="0" borderId="0" xfId="0" applyFont="1"/>
    <xf numFmtId="164" fontId="49" fillId="0" borderId="0" xfId="0" applyNumberFormat="1" applyFont="1" applyAlignment="1">
      <alignment horizontal="right"/>
    </xf>
    <xf numFmtId="0" fontId="48" fillId="0" borderId="1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0" borderId="4" xfId="0" applyFont="1" applyBorder="1" applyAlignment="1">
      <alignment horizontal="left"/>
    </xf>
    <xf numFmtId="0" fontId="48" fillId="0" borderId="4" xfId="0" applyFont="1" applyBorder="1"/>
    <xf numFmtId="164" fontId="49" fillId="0" borderId="4" xfId="0" applyNumberFormat="1" applyFont="1" applyBorder="1" applyAlignment="1">
      <alignment horizontal="right"/>
    </xf>
    <xf numFmtId="0" fontId="48" fillId="0" borderId="5" xfId="0" applyFont="1" applyBorder="1" applyAlignment="1">
      <alignment horizontal="center"/>
    </xf>
    <xf numFmtId="0" fontId="33" fillId="0" borderId="4" xfId="0" applyFont="1" applyBorder="1"/>
    <xf numFmtId="0" fontId="19" fillId="0" borderId="7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44" fillId="0" borderId="37" xfId="0" applyFont="1" applyBorder="1"/>
    <xf numFmtId="0" fontId="19" fillId="0" borderId="38" xfId="0" applyFont="1" applyBorder="1"/>
    <xf numFmtId="0" fontId="19" fillId="0" borderId="38" xfId="0" applyFont="1" applyBorder="1" applyAlignment="1">
      <alignment horizontal="center"/>
    </xf>
    <xf numFmtId="0" fontId="19" fillId="0" borderId="39" xfId="0" applyFont="1" applyBorder="1"/>
    <xf numFmtId="0" fontId="44" fillId="0" borderId="38" xfId="0" applyFont="1" applyBorder="1"/>
    <xf numFmtId="0" fontId="44" fillId="0" borderId="38" xfId="0" applyFont="1" applyBorder="1" applyAlignment="1">
      <alignment horizontal="center"/>
    </xf>
    <xf numFmtId="0" fontId="19" fillId="0" borderId="40" xfId="0" applyFont="1" applyBorder="1"/>
    <xf numFmtId="0" fontId="19" fillId="0" borderId="41" xfId="0" applyFont="1" applyBorder="1"/>
    <xf numFmtId="0" fontId="44" fillId="0" borderId="40" xfId="0" applyFont="1" applyBorder="1"/>
    <xf numFmtId="0" fontId="44" fillId="0" borderId="41" xfId="0" applyFont="1" applyBorder="1"/>
    <xf numFmtId="0" fontId="19" fillId="0" borderId="42" xfId="0" applyFont="1" applyBorder="1"/>
    <xf numFmtId="0" fontId="19" fillId="0" borderId="43" xfId="0" applyFont="1" applyBorder="1"/>
    <xf numFmtId="0" fontId="19" fillId="0" borderId="43" xfId="0" applyFont="1" applyBorder="1" applyAlignment="1">
      <alignment horizontal="center"/>
    </xf>
    <xf numFmtId="0" fontId="19" fillId="0" borderId="44" xfId="0" applyFont="1" applyBorder="1"/>
    <xf numFmtId="0" fontId="19" fillId="0" borderId="4" xfId="0" applyFont="1" applyBorder="1" applyAlignment="1">
      <alignment horizontal="center"/>
    </xf>
    <xf numFmtId="0" fontId="19" fillId="13" borderId="6" xfId="0" applyFont="1" applyFill="1" applyBorder="1"/>
    <xf numFmtId="0" fontId="19" fillId="13" borderId="45" xfId="0" applyFont="1" applyFill="1" applyBorder="1"/>
    <xf numFmtId="0" fontId="19" fillId="13" borderId="46" xfId="0" applyFont="1" applyFill="1" applyBorder="1"/>
    <xf numFmtId="0" fontId="33" fillId="13" borderId="1" xfId="0" applyFont="1" applyFill="1" applyBorder="1"/>
    <xf numFmtId="0" fontId="19" fillId="13" borderId="47" xfId="0" applyFont="1" applyFill="1" applyBorder="1"/>
    <xf numFmtId="0" fontId="33" fillId="13" borderId="48" xfId="0" applyFont="1" applyFill="1" applyBorder="1"/>
    <xf numFmtId="0" fontId="19" fillId="13" borderId="49" xfId="0" applyFont="1" applyFill="1" applyBorder="1"/>
    <xf numFmtId="0" fontId="33" fillId="13" borderId="50" xfId="0" applyFont="1" applyFill="1" applyBorder="1"/>
    <xf numFmtId="0" fontId="50" fillId="0" borderId="0" xfId="0" applyFont="1"/>
    <xf numFmtId="0" fontId="36" fillId="0" borderId="0" xfId="0" applyFont="1"/>
    <xf numFmtId="14" fontId="22" fillId="14" borderId="0" xfId="0" applyNumberFormat="1" applyFont="1" applyFill="1"/>
    <xf numFmtId="14" fontId="22" fillId="15" borderId="0" xfId="0" applyNumberFormat="1" applyFont="1" applyFill="1"/>
    <xf numFmtId="0" fontId="22" fillId="15" borderId="0" xfId="0" applyFont="1" applyFill="1"/>
    <xf numFmtId="0" fontId="36" fillId="0" borderId="0" xfId="0" applyFont="1" applyAlignment="1">
      <alignment horizontal="left"/>
    </xf>
    <xf numFmtId="0" fontId="17" fillId="0" borderId="0" xfId="0" applyFont="1"/>
    <xf numFmtId="0" fontId="17" fillId="0" borderId="1" xfId="0" applyFont="1" applyBorder="1" applyAlignment="1">
      <alignment horizontal="right"/>
    </xf>
    <xf numFmtId="0" fontId="51" fillId="0" borderId="1" xfId="0" applyFont="1" applyBorder="1" applyAlignment="1">
      <alignment horizontal="right"/>
    </xf>
    <xf numFmtId="0" fontId="52" fillId="0" borderId="1" xfId="0" applyFont="1" applyBorder="1" applyAlignment="1">
      <alignment horizontal="right"/>
    </xf>
    <xf numFmtId="0" fontId="53" fillId="0" borderId="5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52" fillId="0" borderId="5" xfId="0" applyFont="1" applyBorder="1" applyAlignment="1">
      <alignment horizontal="right"/>
    </xf>
    <xf numFmtId="0" fontId="54" fillId="0" borderId="1" xfId="0" applyFont="1" applyBorder="1" applyAlignment="1">
      <alignment horizontal="right"/>
    </xf>
    <xf numFmtId="0" fontId="54" fillId="0" borderId="5" xfId="0" applyFont="1" applyBorder="1" applyAlignment="1">
      <alignment horizontal="right"/>
    </xf>
    <xf numFmtId="0" fontId="51" fillId="0" borderId="0" xfId="0" applyFont="1" applyAlignment="1">
      <alignment horizontal="right"/>
    </xf>
    <xf numFmtId="0" fontId="51" fillId="0" borderId="4" xfId="0" applyFont="1" applyBorder="1" applyAlignment="1">
      <alignment horizontal="right"/>
    </xf>
    <xf numFmtId="0" fontId="51" fillId="0" borderId="5" xfId="0" applyFont="1" applyBorder="1" applyAlignment="1">
      <alignment horizontal="right"/>
    </xf>
    <xf numFmtId="0" fontId="55" fillId="0" borderId="0" xfId="0" applyFont="1" applyAlignment="1">
      <alignment horizontal="center" vertical="center"/>
    </xf>
    <xf numFmtId="0" fontId="55" fillId="0" borderId="0" xfId="0" applyFont="1"/>
    <xf numFmtId="0" fontId="17" fillId="0" borderId="2" xfId="0" applyFont="1" applyBorder="1"/>
    <xf numFmtId="0" fontId="56" fillId="0" borderId="2" xfId="0" applyFont="1" applyBorder="1"/>
    <xf numFmtId="0" fontId="56" fillId="0" borderId="0" xfId="0" applyFont="1" applyAlignment="1">
      <alignment horizontal="center"/>
    </xf>
    <xf numFmtId="0" fontId="56" fillId="0" borderId="0" xfId="0" applyFont="1"/>
    <xf numFmtId="0" fontId="19" fillId="0" borderId="14" xfId="0" applyFont="1" applyBorder="1"/>
    <xf numFmtId="0" fontId="19" fillId="0" borderId="15" xfId="0" applyFont="1" applyBorder="1"/>
    <xf numFmtId="0" fontId="19" fillId="6" borderId="14" xfId="0" applyFont="1" applyFill="1" applyBorder="1"/>
    <xf numFmtId="0" fontId="19" fillId="6" borderId="16" xfId="0" applyFont="1" applyFill="1" applyBorder="1"/>
    <xf numFmtId="0" fontId="0" fillId="6" borderId="0" xfId="0" applyFill="1"/>
    <xf numFmtId="0" fontId="19" fillId="6" borderId="15" xfId="0" applyFont="1" applyFill="1" applyBorder="1"/>
    <xf numFmtId="0" fontId="19" fillId="0" borderId="17" xfId="0" applyFont="1" applyBorder="1"/>
    <xf numFmtId="0" fontId="19" fillId="0" borderId="16" xfId="0" applyFont="1" applyBorder="1"/>
    <xf numFmtId="0" fontId="19" fillId="2" borderId="18" xfId="0" applyFont="1" applyFill="1" applyBorder="1"/>
    <xf numFmtId="0" fontId="19" fillId="0" borderId="18" xfId="0" applyFont="1" applyBorder="1"/>
    <xf numFmtId="0" fontId="19" fillId="2" borderId="19" xfId="0" applyFont="1" applyFill="1" applyBorder="1"/>
    <xf numFmtId="0" fontId="19" fillId="2" borderId="1" xfId="0" applyFont="1" applyFill="1" applyBorder="1"/>
    <xf numFmtId="0" fontId="19" fillId="2" borderId="15" xfId="0" applyFont="1" applyFill="1" applyBorder="1"/>
    <xf numFmtId="0" fontId="19" fillId="2" borderId="17" xfId="0" applyFont="1" applyFill="1" applyBorder="1"/>
    <xf numFmtId="0" fontId="19" fillId="0" borderId="19" xfId="0" applyFont="1" applyBorder="1"/>
    <xf numFmtId="0" fontId="19" fillId="5" borderId="15" xfId="0" applyFont="1" applyFill="1" applyBorder="1"/>
    <xf numFmtId="0" fontId="19" fillId="0" borderId="20" xfId="0" applyFont="1" applyBorder="1"/>
    <xf numFmtId="0" fontId="19" fillId="5" borderId="17" xfId="0" applyFont="1" applyFill="1" applyBorder="1"/>
    <xf numFmtId="0" fontId="19" fillId="5" borderId="16" xfId="0" applyFont="1" applyFill="1" applyBorder="1"/>
    <xf numFmtId="0" fontId="19" fillId="6" borderId="17" xfId="0" applyFont="1" applyFill="1" applyBorder="1"/>
    <xf numFmtId="0" fontId="19" fillId="5" borderId="19" xfId="0" applyFont="1" applyFill="1" applyBorder="1"/>
    <xf numFmtId="0" fontId="19" fillId="5" borderId="14" xfId="0" applyFont="1" applyFill="1" applyBorder="1"/>
    <xf numFmtId="0" fontId="19" fillId="6" borderId="18" xfId="0" applyFont="1" applyFill="1" applyBorder="1"/>
    <xf numFmtId="0" fontId="19" fillId="0" borderId="21" xfId="0" applyFont="1" applyBorder="1"/>
    <xf numFmtId="0" fontId="19" fillId="0" borderId="22" xfId="0" applyFont="1" applyBorder="1"/>
    <xf numFmtId="0" fontId="19" fillId="5" borderId="18" xfId="0" applyFont="1" applyFill="1" applyBorder="1"/>
    <xf numFmtId="0" fontId="19" fillId="2" borderId="16" xfId="0" applyFont="1" applyFill="1" applyBorder="1"/>
    <xf numFmtId="0" fontId="19" fillId="0" borderId="23" xfId="0" applyFont="1" applyBorder="1"/>
    <xf numFmtId="0" fontId="19" fillId="4" borderId="16" xfId="0" applyFont="1" applyFill="1" applyBorder="1"/>
    <xf numFmtId="0" fontId="19" fillId="3" borderId="16" xfId="0" applyFont="1" applyFill="1" applyBorder="1"/>
    <xf numFmtId="0" fontId="19" fillId="3" borderId="15" xfId="0" applyFont="1" applyFill="1" applyBorder="1"/>
    <xf numFmtId="0" fontId="19" fillId="4" borderId="15" xfId="0" applyFont="1" applyFill="1" applyBorder="1"/>
    <xf numFmtId="0" fontId="19" fillId="4" borderId="18" xfId="0" applyFont="1" applyFill="1" applyBorder="1"/>
    <xf numFmtId="0" fontId="10" fillId="0" borderId="1" xfId="0" applyFont="1" applyBorder="1" applyAlignment="1">
      <alignment horizontal="right"/>
    </xf>
    <xf numFmtId="0" fontId="44" fillId="0" borderId="2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26" fillId="0" borderId="5" xfId="0" applyFont="1" applyBorder="1"/>
    <xf numFmtId="0" fontId="22" fillId="14" borderId="0" xfId="0" applyFont="1" applyFill="1"/>
    <xf numFmtId="0" fontId="19" fillId="6" borderId="5" xfId="0" applyFont="1" applyFill="1" applyBorder="1"/>
    <xf numFmtId="0" fontId="19" fillId="2" borderId="25" xfId="0" applyFont="1" applyFill="1" applyBorder="1"/>
    <xf numFmtId="0" fontId="19" fillId="6" borderId="26" xfId="0" applyFont="1" applyFill="1" applyBorder="1"/>
    <xf numFmtId="0" fontId="19" fillId="6" borderId="27" xfId="0" applyFont="1" applyFill="1" applyBorder="1"/>
    <xf numFmtId="0" fontId="19" fillId="2" borderId="26" xfId="0" applyFont="1" applyFill="1" applyBorder="1"/>
    <xf numFmtId="0" fontId="19" fillId="2" borderId="27" xfId="0" applyFont="1" applyFill="1" applyBorder="1"/>
    <xf numFmtId="0" fontId="19" fillId="5" borderId="26" xfId="0" applyFont="1" applyFill="1" applyBorder="1"/>
    <xf numFmtId="0" fontId="19" fillId="5" borderId="27" xfId="0" applyFont="1" applyFill="1" applyBorder="1"/>
    <xf numFmtId="0" fontId="19" fillId="2" borderId="28" xfId="0" applyFont="1" applyFill="1" applyBorder="1"/>
    <xf numFmtId="0" fontId="19" fillId="5" borderId="25" xfId="0" applyFont="1" applyFill="1" applyBorder="1"/>
    <xf numFmtId="0" fontId="19" fillId="6" borderId="28" xfId="0" applyFont="1" applyFill="1" applyBorder="1"/>
    <xf numFmtId="0" fontId="19" fillId="5" borderId="29" xfId="0" applyFont="1" applyFill="1" applyBorder="1"/>
    <xf numFmtId="0" fontId="19" fillId="2" borderId="29" xfId="0" applyFont="1" applyFill="1" applyBorder="1"/>
    <xf numFmtId="0" fontId="19" fillId="2" borderId="30" xfId="0" applyFont="1" applyFill="1" applyBorder="1"/>
    <xf numFmtId="0" fontId="19" fillId="6" borderId="29" xfId="0" applyFont="1" applyFill="1" applyBorder="1"/>
    <xf numFmtId="0" fontId="19" fillId="6" borderId="30" xfId="0" applyFont="1" applyFill="1" applyBorder="1"/>
    <xf numFmtId="0" fontId="19" fillId="6" borderId="31" xfId="0" applyFont="1" applyFill="1" applyBorder="1"/>
    <xf numFmtId="0" fontId="19" fillId="5" borderId="31" xfId="0" applyFont="1" applyFill="1" applyBorder="1"/>
    <xf numFmtId="0" fontId="19" fillId="3" borderId="30" xfId="0" applyFont="1" applyFill="1" applyBorder="1"/>
    <xf numFmtId="0" fontId="19" fillId="4" borderId="29" xfId="0" applyFont="1" applyFill="1" applyBorder="1"/>
    <xf numFmtId="0" fontId="19" fillId="4" borderId="31" xfId="0" applyFont="1" applyFill="1" applyBorder="1"/>
    <xf numFmtId="0" fontId="0" fillId="6" borderId="29" xfId="0" applyFill="1" applyBorder="1"/>
    <xf numFmtId="0" fontId="0" fillId="6" borderId="31" xfId="0" applyFill="1" applyBorder="1"/>
    <xf numFmtId="0" fontId="19" fillId="2" borderId="32" xfId="0" applyFont="1" applyFill="1" applyBorder="1"/>
    <xf numFmtId="0" fontId="19" fillId="4" borderId="28" xfId="0" applyFont="1" applyFill="1" applyBorder="1"/>
    <xf numFmtId="0" fontId="19" fillId="2" borderId="31" xfId="0" applyFont="1" applyFill="1" applyBorder="1"/>
    <xf numFmtId="0" fontId="19" fillId="3" borderId="31" xfId="0" applyFont="1" applyFill="1" applyBorder="1"/>
    <xf numFmtId="0" fontId="19" fillId="5" borderId="30" xfId="0" applyFont="1" applyFill="1" applyBorder="1"/>
    <xf numFmtId="0" fontId="19" fillId="6" borderId="25" xfId="0" applyFont="1" applyFill="1" applyBorder="1"/>
    <xf numFmtId="0" fontId="19" fillId="5" borderId="28" xfId="0" applyFont="1" applyFill="1" applyBorder="1"/>
    <xf numFmtId="0" fontId="19" fillId="6" borderId="33" xfId="0" applyFont="1" applyFill="1" applyBorder="1"/>
    <xf numFmtId="0" fontId="19" fillId="6" borderId="34" xfId="0" applyFont="1" applyFill="1" applyBorder="1"/>
    <xf numFmtId="0" fontId="0" fillId="6" borderId="26" xfId="0" applyFill="1" applyBorder="1"/>
    <xf numFmtId="0" fontId="19" fillId="0" borderId="30" xfId="0" applyFont="1" applyBorder="1"/>
    <xf numFmtId="0" fontId="19" fillId="0" borderId="31" xfId="0" applyFont="1" applyBorder="1"/>
    <xf numFmtId="0" fontId="19" fillId="3" borderId="29" xfId="0" applyFont="1" applyFill="1" applyBorder="1"/>
    <xf numFmtId="0" fontId="19" fillId="4" borderId="30" xfId="0" applyFont="1" applyFill="1" applyBorder="1"/>
    <xf numFmtId="0" fontId="19" fillId="0" borderId="35" xfId="0" applyFont="1" applyBorder="1"/>
    <xf numFmtId="0" fontId="19" fillId="0" borderId="34" xfId="0" applyFont="1" applyBorder="1"/>
    <xf numFmtId="0" fontId="19" fillId="0" borderId="24" xfId="0" applyFont="1" applyBorder="1"/>
    <xf numFmtId="0" fontId="33" fillId="0" borderId="24" xfId="0" applyFont="1" applyBorder="1"/>
    <xf numFmtId="0" fontId="19" fillId="4" borderId="25" xfId="0" applyFont="1" applyFill="1" applyBorder="1"/>
    <xf numFmtId="0" fontId="19" fillId="3" borderId="27" xfId="0" applyFont="1" applyFill="1" applyBorder="1"/>
    <xf numFmtId="0" fontId="19" fillId="3" borderId="25" xfId="0" applyFont="1" applyFill="1" applyBorder="1"/>
    <xf numFmtId="0" fontId="31" fillId="0" borderId="7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0" fontId="32" fillId="0" borderId="4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47" fillId="0" borderId="1" xfId="0" applyFont="1" applyBorder="1"/>
    <xf numFmtId="0" fontId="25" fillId="0" borderId="4" xfId="0" applyFont="1" applyBorder="1"/>
    <xf numFmtId="0" fontId="14" fillId="0" borderId="1" xfId="0" applyFont="1" applyBorder="1"/>
    <xf numFmtId="0" fontId="59" fillId="0" borderId="1" xfId="0" applyFont="1" applyBorder="1"/>
    <xf numFmtId="0" fontId="21" fillId="0" borderId="1" xfId="0" applyFont="1" applyBorder="1" applyAlignment="1">
      <alignment horizontal="left"/>
    </xf>
    <xf numFmtId="0" fontId="21" fillId="0" borderId="24" xfId="0" applyFont="1" applyBorder="1"/>
    <xf numFmtId="0" fontId="19" fillId="0" borderId="26" xfId="0" applyFont="1" applyBorder="1"/>
    <xf numFmtId="0" fontId="19" fillId="0" borderId="27" xfId="0" applyFont="1" applyBorder="1"/>
    <xf numFmtId="0" fontId="19" fillId="3" borderId="19" xfId="0" applyFont="1" applyFill="1" applyBorder="1"/>
    <xf numFmtId="0" fontId="19" fillId="3" borderId="26" xfId="0" applyFont="1" applyFill="1" applyBorder="1"/>
    <xf numFmtId="0" fontId="60" fillId="0" borderId="1" xfId="0" applyFont="1" applyBorder="1"/>
    <xf numFmtId="0" fontId="60" fillId="0" borderId="0" xfId="0" applyFont="1"/>
    <xf numFmtId="0" fontId="60" fillId="0" borderId="2" xfId="0" applyFont="1" applyBorder="1"/>
    <xf numFmtId="0" fontId="60" fillId="0" borderId="3" xfId="0" applyFont="1" applyBorder="1"/>
    <xf numFmtId="0" fontId="60" fillId="0" borderId="5" xfId="0" applyFont="1" applyBorder="1"/>
    <xf numFmtId="0" fontId="19" fillId="2" borderId="14" xfId="0" applyFont="1" applyFill="1" applyBorder="1"/>
    <xf numFmtId="0" fontId="19" fillId="4" borderId="27" xfId="0" applyFont="1" applyFill="1" applyBorder="1"/>
    <xf numFmtId="0" fontId="21" fillId="0" borderId="17" xfId="0" applyFont="1" applyBorder="1"/>
    <xf numFmtId="0" fontId="19" fillId="0" borderId="28" xfId="0" applyFont="1" applyBorder="1"/>
    <xf numFmtId="0" fontId="19" fillId="7" borderId="15" xfId="0" applyFont="1" applyFill="1" applyBorder="1"/>
    <xf numFmtId="0" fontId="19" fillId="7" borderId="27" xfId="0" applyFont="1" applyFill="1" applyBorder="1"/>
    <xf numFmtId="0" fontId="19" fillId="7" borderId="29" xfId="0" applyFont="1" applyFill="1" applyBorder="1"/>
    <xf numFmtId="0" fontId="19" fillId="7" borderId="31" xfId="0" applyFont="1" applyFill="1" applyBorder="1"/>
    <xf numFmtId="49" fontId="25" fillId="0" borderId="0" xfId="0" applyNumberFormat="1" applyFont="1"/>
    <xf numFmtId="0" fontId="18" fillId="0" borderId="6" xfId="0" applyFont="1" applyBorder="1"/>
    <xf numFmtId="0" fontId="18" fillId="0" borderId="7" xfId="0" applyFont="1" applyBorder="1"/>
    <xf numFmtId="0" fontId="29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19" fillId="2" borderId="51" xfId="0" applyFont="1" applyFill="1" applyBorder="1"/>
    <xf numFmtId="0" fontId="20" fillId="17" borderId="36" xfId="0" applyFont="1" applyFill="1" applyBorder="1" applyAlignment="1">
      <alignment horizontal="center"/>
    </xf>
    <xf numFmtId="0" fontId="20" fillId="17" borderId="24" xfId="0" applyFont="1" applyFill="1" applyBorder="1" applyAlignment="1">
      <alignment horizontal="center"/>
    </xf>
    <xf numFmtId="0" fontId="20" fillId="17" borderId="13" xfId="0" applyFont="1" applyFill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3" fillId="16" borderId="36" xfId="0" applyFont="1" applyFill="1" applyBorder="1" applyAlignment="1">
      <alignment horizontal="center" vertical="center" wrapText="1"/>
    </xf>
    <xf numFmtId="0" fontId="19" fillId="16" borderId="24" xfId="0" applyFont="1" applyFill="1" applyBorder="1" applyAlignment="1">
      <alignment horizontal="center" vertical="center"/>
    </xf>
    <xf numFmtId="0" fontId="19" fillId="16" borderId="13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4" xfId="0" applyFont="1" applyBorder="1" applyAlignment="1">
      <alignment horizontal="center"/>
    </xf>
    <xf numFmtId="0" fontId="44" fillId="0" borderId="7" xfId="0" applyFont="1" applyBorder="1" applyAlignment="1">
      <alignment horizontal="center"/>
    </xf>
    <xf numFmtId="0" fontId="44" fillId="0" borderId="8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6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4" fillId="0" borderId="36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44" fillId="0" borderId="0" xfId="0" applyFont="1" applyAlignment="1">
      <alignment horizontal="center"/>
    </xf>
    <xf numFmtId="0" fontId="39" fillId="0" borderId="36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57" fillId="0" borderId="36" xfId="0" applyFont="1" applyBorder="1" applyAlignment="1">
      <alignment horizontal="left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16061</xdr:colOff>
      <xdr:row>65</xdr:row>
      <xdr:rowOff>14476</xdr:rowOff>
    </xdr:from>
    <xdr:to>
      <xdr:col>7</xdr:col>
      <xdr:colOff>2198070</xdr:colOff>
      <xdr:row>78</xdr:row>
      <xdr:rowOff>3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85E4C66A-1B0E-F97A-E148-2B9E64AB12AB}"/>
            </a:ext>
          </a:extLst>
        </xdr:cNvPr>
        <xdr:cNvSpPr/>
      </xdr:nvSpPr>
      <xdr:spPr>
        <a:xfrm>
          <a:off x="5122926" y="11583688"/>
          <a:ext cx="2716875" cy="2081027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7</xdr:col>
      <xdr:colOff>246028</xdr:colOff>
      <xdr:row>69</xdr:row>
      <xdr:rowOff>59267</xdr:rowOff>
    </xdr:from>
    <xdr:to>
      <xdr:col>7</xdr:col>
      <xdr:colOff>1427128</xdr:colOff>
      <xdr:row>72</xdr:row>
      <xdr:rowOff>127000</xdr:rowOff>
    </xdr:to>
    <xdr:pic>
      <xdr:nvPicPr>
        <xdr:cNvPr id="1500" name="Εικόνα 6">
          <a:extLst>
            <a:ext uri="{FF2B5EF4-FFF2-40B4-BE49-F238E27FC236}">
              <a16:creationId xmlns:a16="http://schemas.microsoft.com/office/drawing/2014/main" id="{1F4496A5-0FF4-2863-4949-C7064EC8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759" y="12273248"/>
          <a:ext cx="1181100" cy="551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13671</xdr:colOff>
      <xdr:row>110</xdr:row>
      <xdr:rowOff>7326</xdr:rowOff>
    </xdr:from>
    <xdr:to>
      <xdr:col>5</xdr:col>
      <xdr:colOff>1926979</xdr:colOff>
      <xdr:row>123</xdr:row>
      <xdr:rowOff>1313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A357CC9D-9FFE-3CC7-8E93-175E8EB76BF1}"/>
            </a:ext>
          </a:extLst>
        </xdr:cNvPr>
        <xdr:cNvSpPr/>
      </xdr:nvSpPr>
      <xdr:spPr>
        <a:xfrm>
          <a:off x="2805229" y="18830191"/>
          <a:ext cx="2286981" cy="2089487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107135</xdr:colOff>
      <xdr:row>114</xdr:row>
      <xdr:rowOff>46567</xdr:rowOff>
    </xdr:from>
    <xdr:to>
      <xdr:col>5</xdr:col>
      <xdr:colOff>1274883</xdr:colOff>
      <xdr:row>117</xdr:row>
      <xdr:rowOff>118533</xdr:rowOff>
    </xdr:to>
    <xdr:pic>
      <xdr:nvPicPr>
        <xdr:cNvPr id="1502" name="Εικόνα 6">
          <a:extLst>
            <a:ext uri="{FF2B5EF4-FFF2-40B4-BE49-F238E27FC236}">
              <a16:creationId xmlns:a16="http://schemas.microsoft.com/office/drawing/2014/main" id="{B08C8F31-CA2A-07EF-C053-67D4187D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366" y="19514202"/>
          <a:ext cx="1167748" cy="55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1625840</xdr:colOff>
      <xdr:row>65</xdr:row>
      <xdr:rowOff>21982</xdr:rowOff>
    </xdr:from>
    <xdr:to>
      <xdr:col>7</xdr:col>
      <xdr:colOff>1318847</xdr:colOff>
      <xdr:row>77</xdr:row>
      <xdr:rowOff>176422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79BD249D-EDE4-1DDC-147E-B62DFFC6277D}"/>
            </a:ext>
          </a:extLst>
        </xdr:cNvPr>
        <xdr:cNvSpPr/>
      </xdr:nvSpPr>
      <xdr:spPr>
        <a:xfrm>
          <a:off x="4703148" y="14946924"/>
          <a:ext cx="1576026" cy="244044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6</xdr:col>
      <xdr:colOff>94768</xdr:colOff>
      <xdr:row>69</xdr:row>
      <xdr:rowOff>127000</xdr:rowOff>
    </xdr:from>
    <xdr:to>
      <xdr:col>7</xdr:col>
      <xdr:colOff>1192993</xdr:colOff>
      <xdr:row>72</xdr:row>
      <xdr:rowOff>110067</xdr:rowOff>
    </xdr:to>
    <xdr:pic>
      <xdr:nvPicPr>
        <xdr:cNvPr id="2514" name="Εικόνα 4">
          <a:extLst>
            <a:ext uri="{FF2B5EF4-FFF2-40B4-BE49-F238E27FC236}">
              <a16:creationId xmlns:a16="http://schemas.microsoft.com/office/drawing/2014/main" id="{C2E325FE-5127-3C75-C7D5-FE8A3EA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653" y="15813942"/>
          <a:ext cx="1354667" cy="5545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21004</xdr:colOff>
      <xdr:row>110</xdr:row>
      <xdr:rowOff>25076</xdr:rowOff>
    </xdr:from>
    <xdr:to>
      <xdr:col>5</xdr:col>
      <xdr:colOff>1611925</xdr:colOff>
      <xdr:row>122</xdr:row>
      <xdr:rowOff>175846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466621F1-B747-4E17-D447-88982348D7C5}"/>
            </a:ext>
          </a:extLst>
        </xdr:cNvPr>
        <xdr:cNvSpPr/>
      </xdr:nvSpPr>
      <xdr:spPr>
        <a:xfrm>
          <a:off x="2790581" y="23522518"/>
          <a:ext cx="1898652" cy="243677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134166</xdr:colOff>
      <xdr:row>114</xdr:row>
      <xdr:rowOff>156633</xdr:rowOff>
    </xdr:from>
    <xdr:to>
      <xdr:col>5</xdr:col>
      <xdr:colOff>1292796</xdr:colOff>
      <xdr:row>117</xdr:row>
      <xdr:rowOff>135467</xdr:rowOff>
    </xdr:to>
    <xdr:pic>
      <xdr:nvPicPr>
        <xdr:cNvPr id="2516" name="Εικόνα 6">
          <a:extLst>
            <a:ext uri="{FF2B5EF4-FFF2-40B4-BE49-F238E27FC236}">
              <a16:creationId xmlns:a16="http://schemas.microsoft.com/office/drawing/2014/main" id="{80FCF162-2373-FEDB-A25F-0F1B474B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474" y="24416075"/>
          <a:ext cx="1158630" cy="550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15947</xdr:colOff>
      <xdr:row>65</xdr:row>
      <xdr:rowOff>22500</xdr:rowOff>
    </xdr:from>
    <xdr:to>
      <xdr:col>7</xdr:col>
      <xdr:colOff>1957216</xdr:colOff>
      <xdr:row>77</xdr:row>
      <xdr:rowOff>173845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ED5A121A-440C-7E66-6C13-86AED2A7CD1D}"/>
            </a:ext>
          </a:extLst>
        </xdr:cNvPr>
        <xdr:cNvSpPr/>
      </xdr:nvSpPr>
      <xdr:spPr>
        <a:xfrm>
          <a:off x="5513447" y="13725000"/>
          <a:ext cx="2196269" cy="240134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7</xdr:col>
      <xdr:colOff>72567</xdr:colOff>
      <xdr:row>69</xdr:row>
      <xdr:rowOff>106433</xdr:rowOff>
    </xdr:from>
    <xdr:to>
      <xdr:col>7</xdr:col>
      <xdr:colOff>1655833</xdr:colOff>
      <xdr:row>72</xdr:row>
      <xdr:rowOff>175400</xdr:rowOff>
    </xdr:to>
    <xdr:pic>
      <xdr:nvPicPr>
        <xdr:cNvPr id="3526" name="Εικόνα 5">
          <a:extLst>
            <a:ext uri="{FF2B5EF4-FFF2-40B4-BE49-F238E27FC236}">
              <a16:creationId xmlns:a16="http://schemas.microsoft.com/office/drawing/2014/main" id="{21CE17A9-A81C-5774-EEF1-78A4102B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5067" y="14558933"/>
          <a:ext cx="1583266" cy="631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7633</xdr:colOff>
      <xdr:row>110</xdr:row>
      <xdr:rowOff>16557</xdr:rowOff>
    </xdr:from>
    <xdr:to>
      <xdr:col>5</xdr:col>
      <xdr:colOff>1725000</xdr:colOff>
      <xdr:row>122</xdr:row>
      <xdr:rowOff>178918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BF855ACA-F80B-4D10-ED57-662AEA074119}"/>
            </a:ext>
          </a:extLst>
        </xdr:cNvPr>
        <xdr:cNvSpPr/>
      </xdr:nvSpPr>
      <xdr:spPr>
        <a:xfrm>
          <a:off x="3360133" y="22156557"/>
          <a:ext cx="2024867" cy="2412361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174167</xdr:colOff>
      <xdr:row>114</xdr:row>
      <xdr:rowOff>97367</xdr:rowOff>
    </xdr:from>
    <xdr:to>
      <xdr:col>5</xdr:col>
      <xdr:colOff>1355267</xdr:colOff>
      <xdr:row>117</xdr:row>
      <xdr:rowOff>80433</xdr:rowOff>
    </xdr:to>
    <xdr:pic>
      <xdr:nvPicPr>
        <xdr:cNvPr id="3528" name="Εικόνα 6">
          <a:extLst>
            <a:ext uri="{FF2B5EF4-FFF2-40B4-BE49-F238E27FC236}">
              <a16:creationId xmlns:a16="http://schemas.microsoft.com/office/drawing/2014/main" id="{364A89EA-17BE-7D34-DD37-9FF6B2ED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167" y="22987367"/>
          <a:ext cx="1181100" cy="54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15000</xdr:colOff>
      <xdr:row>110</xdr:row>
      <xdr:rowOff>22500</xdr:rowOff>
    </xdr:from>
    <xdr:to>
      <xdr:col>6</xdr:col>
      <xdr:colOff>15304</xdr:colOff>
      <xdr:row>122</xdr:row>
      <xdr:rowOff>177550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8BDE993-B8C2-BE75-65ED-0D9CE0BDE76D}"/>
            </a:ext>
          </a:extLst>
        </xdr:cNvPr>
        <xdr:cNvSpPr/>
      </xdr:nvSpPr>
      <xdr:spPr>
        <a:xfrm>
          <a:off x="3765000" y="22267500"/>
          <a:ext cx="2385304" cy="240505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182500</xdr:colOff>
      <xdr:row>114</xdr:row>
      <xdr:rowOff>173567</xdr:rowOff>
    </xdr:from>
    <xdr:to>
      <xdr:col>5</xdr:col>
      <xdr:colOff>1363600</xdr:colOff>
      <xdr:row>117</xdr:row>
      <xdr:rowOff>152400</xdr:rowOff>
    </xdr:to>
    <xdr:pic>
      <xdr:nvPicPr>
        <xdr:cNvPr id="4605" name="Εικόνα 6">
          <a:extLst>
            <a:ext uri="{FF2B5EF4-FFF2-40B4-BE49-F238E27FC236}">
              <a16:creationId xmlns:a16="http://schemas.microsoft.com/office/drawing/2014/main" id="{9931BC91-2A85-AFE0-1D07-031E9ADE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000" y="23168567"/>
          <a:ext cx="1181100" cy="54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20722</xdr:colOff>
      <xdr:row>65</xdr:row>
      <xdr:rowOff>15967</xdr:rowOff>
    </xdr:from>
    <xdr:to>
      <xdr:col>7</xdr:col>
      <xdr:colOff>2385000</xdr:colOff>
      <xdr:row>78</xdr:row>
      <xdr:rowOff>0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CE834AA5-2454-E4A4-FA83-85FE548F083A}"/>
            </a:ext>
          </a:extLst>
        </xdr:cNvPr>
        <xdr:cNvSpPr/>
      </xdr:nvSpPr>
      <xdr:spPr>
        <a:xfrm>
          <a:off x="6155722" y="13823467"/>
          <a:ext cx="2746778" cy="2421533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2000" b="1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7</xdr:col>
      <xdr:colOff>213133</xdr:colOff>
      <xdr:row>69</xdr:row>
      <xdr:rowOff>118533</xdr:rowOff>
    </xdr:from>
    <xdr:to>
      <xdr:col>7</xdr:col>
      <xdr:colOff>1847200</xdr:colOff>
      <xdr:row>73</xdr:row>
      <xdr:rowOff>25400</xdr:rowOff>
    </xdr:to>
    <xdr:pic>
      <xdr:nvPicPr>
        <xdr:cNvPr id="4607" name="Εικόνα 5">
          <a:extLst>
            <a:ext uri="{FF2B5EF4-FFF2-40B4-BE49-F238E27FC236}">
              <a16:creationId xmlns:a16="http://schemas.microsoft.com/office/drawing/2014/main" id="{554526FB-A53A-A9E7-E445-64352209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133" y="14676033"/>
          <a:ext cx="1634067" cy="656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055C-1E34-4668-90C0-A7D3441AB912}">
  <sheetPr codeName="Sheet1"/>
  <dimension ref="B1:Y88"/>
  <sheetViews>
    <sheetView zoomScale="110" zoomScaleNormal="110" workbookViewId="0">
      <selection activeCell="C2" sqref="C2:L2"/>
    </sheetView>
  </sheetViews>
  <sheetFormatPr defaultColWidth="8.85546875" defaultRowHeight="12.75" x14ac:dyDescent="0.2"/>
  <cols>
    <col min="1" max="1" width="3.5703125" style="1" customWidth="1"/>
    <col min="2" max="2" width="14.42578125" style="1" customWidth="1"/>
    <col min="3" max="3" width="3.5703125" style="1" customWidth="1"/>
    <col min="4" max="4" width="17.140625" style="1" customWidth="1"/>
    <col min="5" max="5" width="3.85546875" style="1" customWidth="1"/>
    <col min="6" max="6" width="23.85546875" style="1" customWidth="1"/>
    <col min="7" max="7" width="3.85546875" style="1" customWidth="1"/>
    <col min="8" max="8" width="20.5703125" style="1" customWidth="1"/>
    <col min="9" max="9" width="3.42578125" style="1" customWidth="1"/>
    <col min="10" max="10" width="21.140625" style="1" customWidth="1"/>
    <col min="11" max="11" width="3.85546875" style="1" customWidth="1"/>
    <col min="12" max="12" width="21.140625" style="1" customWidth="1"/>
    <col min="13" max="13" width="3" style="1" customWidth="1"/>
    <col min="14" max="14" width="11.85546875" style="1" customWidth="1"/>
    <col min="15" max="15" width="4.5703125" style="1" customWidth="1"/>
    <col min="16" max="16" width="24.42578125" style="1" customWidth="1"/>
    <col min="17" max="17" width="4.5703125" style="1" customWidth="1"/>
    <col min="18" max="18" width="23" style="1" customWidth="1"/>
    <col min="19" max="19" width="4.42578125" style="1" customWidth="1"/>
    <col min="20" max="20" width="27.5703125" style="1" customWidth="1"/>
    <col min="21" max="21" width="4" style="1" customWidth="1"/>
    <col min="22" max="22" width="25.42578125" style="1" customWidth="1"/>
    <col min="23" max="23" width="3.5703125" style="1" customWidth="1"/>
    <col min="24" max="24" width="24.85546875" style="1" customWidth="1"/>
    <col min="25" max="25" width="13.42578125" style="1" customWidth="1"/>
    <col min="26" max="26" width="16.140625" style="1" customWidth="1"/>
    <col min="27" max="27" width="15.140625" style="1" customWidth="1"/>
    <col min="28" max="28" width="14.85546875" style="1" customWidth="1"/>
    <col min="29" max="29" width="14.140625" style="1" customWidth="1"/>
    <col min="30" max="30" width="16.5703125" style="1" customWidth="1"/>
    <col min="31" max="31" width="18.42578125" style="1" customWidth="1"/>
    <col min="32" max="32" width="20.42578125" style="1" customWidth="1"/>
    <col min="33" max="33" width="8.85546875" style="1"/>
    <col min="34" max="34" width="12.42578125" style="1" customWidth="1"/>
    <col min="35" max="35" width="16.85546875" style="1" customWidth="1"/>
    <col min="36" max="36" width="15.42578125" style="1" customWidth="1"/>
    <col min="37" max="37" width="14.42578125" style="1" customWidth="1"/>
    <col min="38" max="38" width="14.5703125" style="1" customWidth="1"/>
    <col min="39" max="39" width="15.85546875" style="1" customWidth="1"/>
    <col min="40" max="40" width="14.42578125" style="1" customWidth="1"/>
    <col min="41" max="41" width="14.140625" style="1" customWidth="1"/>
    <col min="42" max="42" width="13.42578125" style="1" customWidth="1"/>
    <col min="43" max="43" width="15.42578125" style="1" customWidth="1"/>
    <col min="44" max="44" width="16" style="1" customWidth="1"/>
    <col min="45" max="45" width="14.85546875" style="1" customWidth="1"/>
    <col min="46" max="46" width="17.140625" style="1" customWidth="1"/>
    <col min="47" max="48" width="15.42578125" style="1" customWidth="1"/>
    <col min="49" max="50" width="8.85546875" style="1"/>
    <col min="51" max="51" width="17.140625" style="1" customWidth="1"/>
    <col min="52" max="52" width="16.85546875" style="1" customWidth="1"/>
    <col min="53" max="53" width="15.85546875" style="1" customWidth="1"/>
    <col min="54" max="54" width="20.140625" style="1" customWidth="1"/>
    <col min="55" max="55" width="14.85546875" style="1" customWidth="1"/>
    <col min="56" max="56" width="14.140625" style="1" customWidth="1"/>
    <col min="57" max="57" width="15.140625" style="1" customWidth="1"/>
    <col min="58" max="16384" width="8.85546875" style="1"/>
  </cols>
  <sheetData>
    <row r="1" spans="3:24" ht="13.35" customHeight="1" x14ac:dyDescent="0.2"/>
    <row r="2" spans="3:24" ht="70.5" customHeight="1" x14ac:dyDescent="0.2">
      <c r="C2" s="357" t="s">
        <v>1046</v>
      </c>
      <c r="D2" s="358"/>
      <c r="E2" s="358"/>
      <c r="F2" s="358"/>
      <c r="G2" s="358"/>
      <c r="H2" s="358"/>
      <c r="I2" s="358"/>
      <c r="J2" s="358"/>
      <c r="K2" s="358"/>
      <c r="L2" s="359"/>
    </row>
    <row r="3" spans="3:24" x14ac:dyDescent="0.2">
      <c r="O3" s="351" t="s">
        <v>32</v>
      </c>
      <c r="P3" s="352"/>
      <c r="Q3" s="352"/>
      <c r="R3" s="352"/>
      <c r="S3" s="352"/>
      <c r="T3" s="352"/>
      <c r="U3" s="352"/>
      <c r="V3" s="352"/>
      <c r="W3" s="352"/>
      <c r="X3" s="353"/>
    </row>
    <row r="4" spans="3:24" x14ac:dyDescent="0.2">
      <c r="O4" s="354" t="s">
        <v>21</v>
      </c>
      <c r="P4" s="355"/>
      <c r="Q4" s="354" t="s">
        <v>16</v>
      </c>
      <c r="R4" s="355"/>
      <c r="S4" s="354" t="s">
        <v>17</v>
      </c>
      <c r="T4" s="355"/>
      <c r="U4" s="354" t="s">
        <v>18</v>
      </c>
      <c r="V4" s="355"/>
      <c r="W4" s="356" t="s">
        <v>19</v>
      </c>
      <c r="X4" s="355"/>
    </row>
    <row r="5" spans="3:24" x14ac:dyDescent="0.2">
      <c r="N5" s="1" t="s">
        <v>12</v>
      </c>
      <c r="O5" s="8"/>
      <c r="P5" s="10"/>
      <c r="Q5" s="246"/>
      <c r="R5" s="10"/>
      <c r="S5" s="8"/>
      <c r="T5" s="9"/>
      <c r="U5" s="8"/>
      <c r="V5" s="257"/>
      <c r="W5" s="8"/>
      <c r="X5" s="10"/>
    </row>
    <row r="6" spans="3:24" x14ac:dyDescent="0.2">
      <c r="D6" s="12"/>
      <c r="E6" s="12"/>
      <c r="F6" s="1" t="s">
        <v>34</v>
      </c>
      <c r="H6" s="17"/>
      <c r="I6" s="17"/>
      <c r="J6" s="1" t="s">
        <v>31</v>
      </c>
      <c r="N6" s="1" t="s">
        <v>0</v>
      </c>
      <c r="O6" s="3"/>
      <c r="P6" s="2"/>
      <c r="Q6" s="281" t="s">
        <v>85</v>
      </c>
      <c r="R6" s="242" t="s">
        <v>997</v>
      </c>
      <c r="S6" s="3"/>
      <c r="U6" s="281" t="s">
        <v>85</v>
      </c>
      <c r="V6" s="241" t="s">
        <v>997</v>
      </c>
      <c r="W6" s="3"/>
      <c r="X6" s="2"/>
    </row>
    <row r="7" spans="3:24" x14ac:dyDescent="0.2">
      <c r="D7" s="13"/>
      <c r="E7" s="13"/>
      <c r="F7" s="1" t="s">
        <v>35</v>
      </c>
      <c r="H7" s="18"/>
      <c r="I7" s="18"/>
      <c r="J7" s="1" t="s">
        <v>37</v>
      </c>
      <c r="N7" s="1" t="s">
        <v>1</v>
      </c>
      <c r="O7" s="3"/>
      <c r="P7" s="2"/>
      <c r="Q7" s="294" t="s">
        <v>85</v>
      </c>
      <c r="R7" s="241" t="s">
        <v>77</v>
      </c>
      <c r="S7" s="3"/>
      <c r="T7" s="237"/>
      <c r="U7" s="282" t="s">
        <v>85</v>
      </c>
      <c r="V7" s="256" t="s">
        <v>77</v>
      </c>
      <c r="W7" s="3"/>
      <c r="X7" s="2"/>
    </row>
    <row r="8" spans="3:24" x14ac:dyDescent="0.2">
      <c r="D8" s="14"/>
      <c r="E8" s="14"/>
      <c r="F8" s="1" t="s">
        <v>36</v>
      </c>
      <c r="H8" s="19"/>
      <c r="I8" s="19"/>
      <c r="J8" s="1" t="s">
        <v>38</v>
      </c>
      <c r="N8" s="1" t="s">
        <v>2</v>
      </c>
      <c r="O8" s="281" t="s">
        <v>85</v>
      </c>
      <c r="P8" s="242" t="s">
        <v>76</v>
      </c>
      <c r="Q8" s="280" t="s">
        <v>291</v>
      </c>
      <c r="R8" s="245" t="s">
        <v>285</v>
      </c>
      <c r="S8" s="281" t="s">
        <v>85</v>
      </c>
      <c r="T8" s="7" t="s">
        <v>875</v>
      </c>
      <c r="U8" s="281" t="s">
        <v>85</v>
      </c>
      <c r="V8" s="241" t="s">
        <v>76</v>
      </c>
      <c r="W8" s="3"/>
      <c r="X8" s="2"/>
    </row>
    <row r="9" spans="3:24" x14ac:dyDescent="0.2">
      <c r="D9" s="7"/>
      <c r="E9" s="7"/>
      <c r="F9" s="1" t="s">
        <v>39</v>
      </c>
      <c r="H9" s="20"/>
      <c r="I9" s="20"/>
      <c r="J9" s="1" t="s">
        <v>40</v>
      </c>
      <c r="N9" s="1" t="s">
        <v>3</v>
      </c>
      <c r="O9" s="294" t="s">
        <v>85</v>
      </c>
      <c r="P9" s="256" t="s">
        <v>76</v>
      </c>
      <c r="Q9" s="286" t="s">
        <v>291</v>
      </c>
      <c r="R9" s="139" t="s">
        <v>285</v>
      </c>
      <c r="S9" s="281" t="s">
        <v>85</v>
      </c>
      <c r="T9" s="7" t="s">
        <v>875</v>
      </c>
      <c r="U9" s="294" t="s">
        <v>85</v>
      </c>
      <c r="V9" s="256" t="s">
        <v>76</v>
      </c>
      <c r="W9" s="3"/>
      <c r="X9" s="237"/>
    </row>
    <row r="10" spans="3:24" x14ac:dyDescent="0.2">
      <c r="D10" s="15"/>
      <c r="E10" s="15"/>
      <c r="F10" s="1" t="s">
        <v>41</v>
      </c>
      <c r="H10" s="21"/>
      <c r="I10" s="21"/>
      <c r="J10" s="1" t="s">
        <v>42</v>
      </c>
      <c r="N10" s="1" t="s">
        <v>4</v>
      </c>
      <c r="O10" s="3"/>
      <c r="P10" s="239"/>
      <c r="Q10" s="230"/>
      <c r="R10" s="231"/>
      <c r="S10" s="281" t="s">
        <v>85</v>
      </c>
      <c r="T10" s="274" t="s">
        <v>875</v>
      </c>
      <c r="U10" s="284" t="s">
        <v>158</v>
      </c>
      <c r="V10" s="88" t="s">
        <v>122</v>
      </c>
      <c r="W10" s="232" t="s">
        <v>158</v>
      </c>
      <c r="X10" s="297" t="s">
        <v>122</v>
      </c>
    </row>
    <row r="11" spans="3:24" x14ac:dyDescent="0.2">
      <c r="D11" s="16"/>
      <c r="E11" s="16"/>
      <c r="F11" s="1" t="s">
        <v>13</v>
      </c>
      <c r="N11" s="1" t="s">
        <v>5</v>
      </c>
      <c r="O11" s="230"/>
      <c r="P11" s="239"/>
      <c r="S11" s="281" t="s">
        <v>85</v>
      </c>
      <c r="T11" s="7" t="s">
        <v>999</v>
      </c>
      <c r="U11" s="284" t="s">
        <v>158</v>
      </c>
      <c r="V11" s="233" t="s">
        <v>122</v>
      </c>
      <c r="W11" s="230"/>
      <c r="X11" s="231"/>
    </row>
    <row r="12" spans="3:24" x14ac:dyDescent="0.2">
      <c r="N12" s="1" t="s">
        <v>6</v>
      </c>
      <c r="O12" s="283" t="s">
        <v>158</v>
      </c>
      <c r="P12" s="88" t="s">
        <v>122</v>
      </c>
      <c r="S12" s="282" t="s">
        <v>85</v>
      </c>
      <c r="T12" s="7" t="s">
        <v>999</v>
      </c>
      <c r="U12" s="280" t="s">
        <v>291</v>
      </c>
      <c r="V12" s="139" t="s">
        <v>285</v>
      </c>
      <c r="W12" s="3"/>
      <c r="X12" s="2"/>
    </row>
    <row r="13" spans="3:24" x14ac:dyDescent="0.2">
      <c r="N13" s="1" t="s">
        <v>7</v>
      </c>
      <c r="O13" s="283" t="s">
        <v>158</v>
      </c>
      <c r="P13" s="235" t="s">
        <v>126</v>
      </c>
      <c r="S13" s="294" t="s">
        <v>85</v>
      </c>
      <c r="T13" s="274" t="s">
        <v>999</v>
      </c>
      <c r="U13" s="286" t="s">
        <v>291</v>
      </c>
      <c r="V13" s="248" t="s">
        <v>285</v>
      </c>
      <c r="W13" s="3"/>
      <c r="X13" s="2"/>
    </row>
    <row r="14" spans="3:24" x14ac:dyDescent="0.2">
      <c r="N14" s="1" t="s">
        <v>8</v>
      </c>
      <c r="O14" s="285" t="s">
        <v>158</v>
      </c>
      <c r="P14" s="233" t="s">
        <v>126</v>
      </c>
      <c r="S14" s="3"/>
      <c r="U14" s="3"/>
      <c r="V14" s="231"/>
      <c r="W14" s="3"/>
      <c r="X14" s="2"/>
    </row>
    <row r="15" spans="3:24" x14ac:dyDescent="0.2">
      <c r="N15" s="1" t="s">
        <v>9</v>
      </c>
      <c r="O15" s="3"/>
      <c r="P15" s="2"/>
      <c r="S15" s="3"/>
      <c r="U15" s="3"/>
      <c r="V15" s="2"/>
      <c r="W15" s="3"/>
      <c r="X15" s="2"/>
    </row>
    <row r="16" spans="3:24" x14ac:dyDescent="0.2">
      <c r="N16" s="1" t="s">
        <v>10</v>
      </c>
      <c r="O16" s="3"/>
      <c r="P16" s="2"/>
      <c r="Q16" s="3"/>
      <c r="R16" s="2"/>
      <c r="S16" s="3"/>
      <c r="U16" s="3"/>
      <c r="V16" s="2" t="s">
        <v>14</v>
      </c>
      <c r="W16" s="3"/>
      <c r="X16" s="2"/>
    </row>
    <row r="17" spans="2:24" x14ac:dyDescent="0.2">
      <c r="N17" s="1" t="s">
        <v>11</v>
      </c>
      <c r="O17" s="4"/>
      <c r="P17" s="6"/>
      <c r="Q17" s="4"/>
      <c r="R17" s="6"/>
      <c r="S17" s="4"/>
      <c r="T17" s="5"/>
      <c r="U17" s="4"/>
      <c r="V17" s="6"/>
      <c r="W17" s="4"/>
      <c r="X17" s="6"/>
    </row>
    <row r="20" spans="2:24" ht="14.45" customHeight="1" x14ac:dyDescent="0.2">
      <c r="C20" s="351" t="s">
        <v>33</v>
      </c>
      <c r="D20" s="352"/>
      <c r="E20" s="352"/>
      <c r="F20" s="352"/>
      <c r="G20" s="352"/>
      <c r="H20" s="352"/>
      <c r="I20" s="352"/>
      <c r="J20" s="352"/>
      <c r="K20" s="352"/>
      <c r="L20" s="353"/>
      <c r="M20" s="11"/>
      <c r="O20" s="351" t="s">
        <v>66</v>
      </c>
      <c r="P20" s="352"/>
      <c r="Q20" s="352"/>
      <c r="R20" s="352"/>
      <c r="S20" s="352"/>
      <c r="T20" s="352"/>
      <c r="U20" s="352"/>
      <c r="V20" s="352"/>
      <c r="W20" s="352"/>
      <c r="X20" s="353"/>
    </row>
    <row r="21" spans="2:24" ht="14.45" customHeight="1" x14ac:dyDescent="0.2">
      <c r="C21" s="354" t="s">
        <v>21</v>
      </c>
      <c r="D21" s="355"/>
      <c r="E21" s="354" t="s">
        <v>16</v>
      </c>
      <c r="F21" s="355"/>
      <c r="G21" s="354" t="s">
        <v>17</v>
      </c>
      <c r="H21" s="355"/>
      <c r="I21" s="354" t="s">
        <v>18</v>
      </c>
      <c r="J21" s="355"/>
      <c r="K21" s="356" t="s">
        <v>19</v>
      </c>
      <c r="L21" s="355"/>
      <c r="M21" s="22"/>
      <c r="O21" s="354" t="s">
        <v>21</v>
      </c>
      <c r="P21" s="355"/>
      <c r="Q21" s="354" t="s">
        <v>16</v>
      </c>
      <c r="R21" s="355"/>
      <c r="S21" s="354" t="s">
        <v>17</v>
      </c>
      <c r="T21" s="355"/>
      <c r="U21" s="354" t="s">
        <v>18</v>
      </c>
      <c r="V21" s="355"/>
      <c r="W21" s="356" t="s">
        <v>19</v>
      </c>
      <c r="X21" s="355"/>
    </row>
    <row r="22" spans="2:24" x14ac:dyDescent="0.2">
      <c r="B22" s="23" t="s">
        <v>12</v>
      </c>
      <c r="C22" s="246"/>
      <c r="D22" s="257"/>
      <c r="E22" s="8"/>
      <c r="F22" s="10"/>
      <c r="G22" s="306"/>
      <c r="H22" s="9"/>
      <c r="I22" s="246"/>
      <c r="J22" s="10"/>
      <c r="K22" s="246"/>
      <c r="L22" s="257"/>
      <c r="N22" s="1" t="s">
        <v>12</v>
      </c>
      <c r="O22" s="8"/>
      <c r="P22" s="10"/>
      <c r="Q22" s="8"/>
      <c r="R22" s="10"/>
      <c r="S22" s="8"/>
      <c r="T22" s="10"/>
      <c r="U22" s="9"/>
      <c r="V22" s="9"/>
      <c r="W22" s="246"/>
      <c r="X22" s="10"/>
    </row>
    <row r="23" spans="2:24" x14ac:dyDescent="0.2">
      <c r="B23" s="23" t="s">
        <v>0</v>
      </c>
      <c r="C23" s="288" t="s">
        <v>270</v>
      </c>
      <c r="D23" s="128" t="s">
        <v>263</v>
      </c>
      <c r="E23" s="305" t="s">
        <v>270</v>
      </c>
      <c r="F23" s="261" t="s">
        <v>259</v>
      </c>
      <c r="G23" s="293" t="s">
        <v>270</v>
      </c>
      <c r="H23" s="262" t="s">
        <v>263</v>
      </c>
      <c r="I23" s="288" t="s">
        <v>270</v>
      </c>
      <c r="J23" s="261" t="s">
        <v>259</v>
      </c>
      <c r="K23" s="304" t="s">
        <v>247</v>
      </c>
      <c r="L23" s="113" t="s">
        <v>69</v>
      </c>
      <c r="N23" s="1" t="s">
        <v>0</v>
      </c>
      <c r="O23" s="3"/>
      <c r="P23" s="2"/>
      <c r="Q23" s="280" t="s">
        <v>291</v>
      </c>
      <c r="R23" s="245" t="s">
        <v>292</v>
      </c>
      <c r="S23" s="3"/>
      <c r="T23" s="2"/>
      <c r="W23" s="280" t="s">
        <v>291</v>
      </c>
      <c r="X23" s="245" t="s">
        <v>292</v>
      </c>
    </row>
    <row r="24" spans="2:24" x14ac:dyDescent="0.2">
      <c r="B24" s="23" t="s">
        <v>1</v>
      </c>
      <c r="C24" s="305" t="s">
        <v>270</v>
      </c>
      <c r="D24" s="258" t="s">
        <v>263</v>
      </c>
      <c r="E24" s="289" t="s">
        <v>270</v>
      </c>
      <c r="F24" s="258" t="s">
        <v>259</v>
      </c>
      <c r="G24" s="305" t="s">
        <v>270</v>
      </c>
      <c r="H24" s="261" t="s">
        <v>259</v>
      </c>
      <c r="I24" s="305" t="s">
        <v>270</v>
      </c>
      <c r="J24" s="13" t="s">
        <v>259</v>
      </c>
      <c r="K24" s="287" t="s">
        <v>247</v>
      </c>
      <c r="L24" s="113" t="s">
        <v>69</v>
      </c>
      <c r="N24" s="1" t="s">
        <v>1</v>
      </c>
      <c r="O24" s="3"/>
      <c r="P24" s="2"/>
      <c r="Q24" s="286" t="s">
        <v>291</v>
      </c>
      <c r="R24" s="248" t="s">
        <v>292</v>
      </c>
      <c r="S24" s="236"/>
      <c r="T24" s="2"/>
      <c r="U24" s="298" t="s">
        <v>307</v>
      </c>
      <c r="V24" s="278" t="s">
        <v>586</v>
      </c>
      <c r="W24" s="286" t="s">
        <v>291</v>
      </c>
      <c r="X24" s="139" t="s">
        <v>292</v>
      </c>
    </row>
    <row r="25" spans="2:24" x14ac:dyDescent="0.2">
      <c r="B25" s="23" t="s">
        <v>2</v>
      </c>
      <c r="C25" s="288" t="s">
        <v>270</v>
      </c>
      <c r="D25" s="128" t="s">
        <v>265</v>
      </c>
      <c r="E25" s="287" t="s">
        <v>247</v>
      </c>
      <c r="F25" s="12" t="s">
        <v>68</v>
      </c>
      <c r="G25" s="289" t="s">
        <v>270</v>
      </c>
      <c r="H25" s="258" t="s">
        <v>259</v>
      </c>
      <c r="I25" s="293" t="s">
        <v>270</v>
      </c>
      <c r="J25" s="310" t="s">
        <v>265</v>
      </c>
      <c r="K25" s="287" t="s">
        <v>247</v>
      </c>
      <c r="L25" s="259" t="s">
        <v>69</v>
      </c>
      <c r="N25" s="1" t="s">
        <v>2</v>
      </c>
      <c r="O25" s="296" t="s">
        <v>291</v>
      </c>
      <c r="P25" s="245" t="s">
        <v>290</v>
      </c>
      <c r="Q25" s="232" t="s">
        <v>158</v>
      </c>
      <c r="R25" s="271" t="s">
        <v>160</v>
      </c>
      <c r="S25" s="280" t="s">
        <v>291</v>
      </c>
      <c r="T25" s="245" t="s">
        <v>293</v>
      </c>
      <c r="U25" s="296" t="s">
        <v>291</v>
      </c>
      <c r="V25" s="14" t="s">
        <v>290</v>
      </c>
      <c r="W25" s="296" t="s">
        <v>291</v>
      </c>
      <c r="X25" s="245" t="s">
        <v>293</v>
      </c>
    </row>
    <row r="26" spans="2:24" x14ac:dyDescent="0.2">
      <c r="B26" s="23" t="s">
        <v>3</v>
      </c>
      <c r="C26" s="289" t="s">
        <v>270</v>
      </c>
      <c r="D26" s="258" t="s">
        <v>265</v>
      </c>
      <c r="E26" s="287" t="s">
        <v>247</v>
      </c>
      <c r="F26" s="113" t="s">
        <v>68</v>
      </c>
      <c r="G26" s="287" t="s">
        <v>247</v>
      </c>
      <c r="H26" s="113" t="s">
        <v>68</v>
      </c>
      <c r="I26" s="304" t="s">
        <v>247</v>
      </c>
      <c r="J26" s="260" t="s">
        <v>69</v>
      </c>
      <c r="K26" s="288" t="s">
        <v>270</v>
      </c>
      <c r="L26" s="128" t="s">
        <v>263</v>
      </c>
      <c r="N26" s="1" t="s">
        <v>3</v>
      </c>
      <c r="O26" s="286" t="s">
        <v>291</v>
      </c>
      <c r="P26" s="248" t="s">
        <v>290</v>
      </c>
      <c r="Q26" s="249" t="s">
        <v>158</v>
      </c>
      <c r="R26" s="272" t="s">
        <v>160</v>
      </c>
      <c r="S26" s="286" t="s">
        <v>291</v>
      </c>
      <c r="T26" s="139" t="s">
        <v>293</v>
      </c>
      <c r="U26" s="296" t="s">
        <v>291</v>
      </c>
      <c r="V26" s="248" t="s">
        <v>290</v>
      </c>
      <c r="W26" s="286" t="s">
        <v>291</v>
      </c>
      <c r="X26" s="248" t="s">
        <v>293</v>
      </c>
    </row>
    <row r="27" spans="2:24" x14ac:dyDescent="0.2">
      <c r="B27" s="23" t="s">
        <v>4</v>
      </c>
      <c r="C27" s="305" t="s">
        <v>270</v>
      </c>
      <c r="D27" s="128" t="s">
        <v>259</v>
      </c>
      <c r="E27" s="304" t="s">
        <v>247</v>
      </c>
      <c r="F27" s="331" t="s">
        <v>67</v>
      </c>
      <c r="G27" s="287" t="s">
        <v>247</v>
      </c>
      <c r="H27" s="113" t="s">
        <v>68</v>
      </c>
      <c r="I27" s="287" t="s">
        <v>247</v>
      </c>
      <c r="J27" s="259" t="s">
        <v>69</v>
      </c>
      <c r="K27" s="289" t="s">
        <v>270</v>
      </c>
      <c r="L27" s="258" t="s">
        <v>263</v>
      </c>
      <c r="N27" s="1" t="s">
        <v>4</v>
      </c>
      <c r="O27" s="298" t="s">
        <v>291</v>
      </c>
      <c r="P27" s="139" t="s">
        <v>284</v>
      </c>
      <c r="Q27" s="298" t="s">
        <v>291</v>
      </c>
      <c r="R27" s="278" t="s">
        <v>284</v>
      </c>
      <c r="S27" s="296" t="s">
        <v>291</v>
      </c>
      <c r="T27" s="245" t="s">
        <v>284</v>
      </c>
      <c r="U27" s="298" t="s">
        <v>291</v>
      </c>
      <c r="V27" s="14" t="s">
        <v>284</v>
      </c>
      <c r="W27" s="230"/>
      <c r="X27" s="2"/>
    </row>
    <row r="28" spans="2:24" x14ac:dyDescent="0.2">
      <c r="B28" s="23" t="s">
        <v>5</v>
      </c>
      <c r="C28" s="289" t="s">
        <v>270</v>
      </c>
      <c r="D28" s="258" t="s">
        <v>259</v>
      </c>
      <c r="E28" s="295" t="s">
        <v>247</v>
      </c>
      <c r="F28" s="12" t="s">
        <v>67</v>
      </c>
      <c r="G28" s="295" t="s">
        <v>247</v>
      </c>
      <c r="H28" s="259" t="s">
        <v>68</v>
      </c>
      <c r="I28" s="304" t="s">
        <v>247</v>
      </c>
      <c r="J28" s="113" t="s">
        <v>67</v>
      </c>
      <c r="K28" s="287" t="s">
        <v>247</v>
      </c>
      <c r="L28" s="113" t="s">
        <v>67</v>
      </c>
      <c r="N28" s="1" t="s">
        <v>5</v>
      </c>
      <c r="O28" s="302"/>
      <c r="P28" s="231"/>
      <c r="Q28" s="286" t="s">
        <v>307</v>
      </c>
      <c r="R28" s="255" t="s">
        <v>299</v>
      </c>
      <c r="S28" s="280" t="s">
        <v>291</v>
      </c>
      <c r="T28" s="245" t="s">
        <v>290</v>
      </c>
      <c r="V28" s="239"/>
      <c r="W28" s="3"/>
      <c r="X28" s="2"/>
    </row>
    <row r="29" spans="2:24" x14ac:dyDescent="0.2">
      <c r="B29" s="23" t="s">
        <v>6</v>
      </c>
      <c r="C29" s="287" t="s">
        <v>247</v>
      </c>
      <c r="D29" s="113" t="s">
        <v>70</v>
      </c>
      <c r="F29" s="231"/>
      <c r="G29" s="330" t="s">
        <v>247</v>
      </c>
      <c r="H29" s="312" t="s">
        <v>67</v>
      </c>
      <c r="I29" s="287" t="s">
        <v>247</v>
      </c>
      <c r="J29" s="259" t="s">
        <v>67</v>
      </c>
      <c r="K29" s="295" t="s">
        <v>247</v>
      </c>
      <c r="L29" s="259" t="s">
        <v>67</v>
      </c>
      <c r="M29" s="3"/>
      <c r="N29" s="1" t="s">
        <v>6</v>
      </c>
      <c r="O29" s="3"/>
      <c r="P29" s="2"/>
      <c r="Q29" s="230"/>
      <c r="R29" s="231"/>
      <c r="S29" s="340"/>
      <c r="T29" s="239"/>
      <c r="U29" s="230"/>
      <c r="W29" s="232" t="s">
        <v>240</v>
      </c>
      <c r="X29" s="297" t="s">
        <v>373</v>
      </c>
    </row>
    <row r="30" spans="2:24" x14ac:dyDescent="0.2">
      <c r="B30" s="23" t="s">
        <v>7</v>
      </c>
      <c r="C30" s="287" t="s">
        <v>247</v>
      </c>
      <c r="D30" s="113" t="s">
        <v>70</v>
      </c>
      <c r="E30" s="304" t="s">
        <v>247</v>
      </c>
      <c r="F30" s="331" t="s">
        <v>261</v>
      </c>
      <c r="G30" s="330" t="s">
        <v>247</v>
      </c>
      <c r="H30" s="312" t="s">
        <v>973</v>
      </c>
      <c r="I30" s="304" t="s">
        <v>614</v>
      </c>
      <c r="J30" s="260" t="s">
        <v>592</v>
      </c>
      <c r="K30" s="287" t="s">
        <v>247</v>
      </c>
      <c r="L30" s="113" t="s">
        <v>261</v>
      </c>
      <c r="M30" s="3"/>
      <c r="N30" s="1" t="s">
        <v>7</v>
      </c>
      <c r="O30" s="3"/>
      <c r="P30" s="2"/>
      <c r="Q30" s="3"/>
      <c r="R30" s="2"/>
      <c r="S30" s="284" t="s">
        <v>158</v>
      </c>
      <c r="T30" s="235" t="s">
        <v>123</v>
      </c>
      <c r="W30" s="244"/>
      <c r="X30" s="231"/>
    </row>
    <row r="31" spans="2:24" x14ac:dyDescent="0.2">
      <c r="B31" s="23" t="s">
        <v>8</v>
      </c>
      <c r="C31" s="295" t="s">
        <v>247</v>
      </c>
      <c r="D31" s="311" t="s">
        <v>70</v>
      </c>
      <c r="E31" s="295" t="s">
        <v>247</v>
      </c>
      <c r="F31" s="113" t="s">
        <v>261</v>
      </c>
      <c r="G31" s="3"/>
      <c r="H31" s="2"/>
      <c r="I31" s="230"/>
      <c r="J31" s="231"/>
      <c r="K31" s="295" t="s">
        <v>247</v>
      </c>
      <c r="L31" s="113" t="s">
        <v>261</v>
      </c>
      <c r="M31" s="3"/>
      <c r="N31" s="1" t="s">
        <v>8</v>
      </c>
      <c r="O31" s="236"/>
      <c r="P31" s="2"/>
      <c r="Q31" s="236"/>
      <c r="R31" s="2"/>
      <c r="S31" s="284" t="s">
        <v>158</v>
      </c>
      <c r="T31" s="15" t="s">
        <v>123</v>
      </c>
      <c r="U31" s="3"/>
      <c r="W31" s="3"/>
      <c r="X31" s="231"/>
    </row>
    <row r="32" spans="2:24" x14ac:dyDescent="0.2">
      <c r="B32" s="23" t="s">
        <v>9</v>
      </c>
      <c r="C32" s="3"/>
      <c r="D32" s="2"/>
      <c r="E32" s="3"/>
      <c r="F32" s="231"/>
      <c r="G32" s="3"/>
      <c r="H32" s="2"/>
      <c r="I32" s="3"/>
      <c r="K32" s="230"/>
      <c r="L32" s="231"/>
      <c r="N32" s="1" t="s">
        <v>9</v>
      </c>
      <c r="O32" s="283" t="s">
        <v>240</v>
      </c>
      <c r="P32" s="252" t="s">
        <v>155</v>
      </c>
      <c r="Q32" s="244"/>
      <c r="R32" s="231"/>
      <c r="S32" s="279" t="s">
        <v>240</v>
      </c>
      <c r="T32" s="252" t="s">
        <v>605</v>
      </c>
      <c r="U32" s="236"/>
      <c r="V32" s="237"/>
      <c r="W32" s="3"/>
      <c r="X32" s="2"/>
    </row>
    <row r="33" spans="2:24" x14ac:dyDescent="0.2">
      <c r="B33" s="23" t="s">
        <v>10</v>
      </c>
      <c r="C33" s="24"/>
      <c r="D33" s="36"/>
      <c r="G33" s="24"/>
      <c r="H33" s="36"/>
      <c r="I33" s="24"/>
      <c r="J33" s="36"/>
      <c r="K33" s="24"/>
      <c r="L33" s="36"/>
      <c r="N33" s="1" t="s">
        <v>10</v>
      </c>
      <c r="O33" s="279" t="s">
        <v>240</v>
      </c>
      <c r="P33" s="88" t="s">
        <v>589</v>
      </c>
      <c r="Q33" s="3"/>
      <c r="R33" s="239"/>
      <c r="S33" s="279" t="s">
        <v>240</v>
      </c>
      <c r="T33" s="252" t="s">
        <v>604</v>
      </c>
      <c r="U33" s="279" t="s">
        <v>240</v>
      </c>
      <c r="V33" s="297" t="s">
        <v>606</v>
      </c>
      <c r="W33" s="3"/>
      <c r="X33" s="2"/>
    </row>
    <row r="34" spans="2:24" x14ac:dyDescent="0.2">
      <c r="B34" s="23" t="s">
        <v>11</v>
      </c>
      <c r="C34" s="38"/>
      <c r="D34" s="39"/>
      <c r="E34" s="4"/>
      <c r="G34" s="38"/>
      <c r="H34" s="39"/>
      <c r="I34" s="38"/>
      <c r="J34" s="39"/>
      <c r="K34" s="40"/>
      <c r="L34" s="39"/>
      <c r="N34" s="1" t="s">
        <v>11</v>
      </c>
      <c r="O34" s="4"/>
      <c r="P34" s="254"/>
      <c r="Q34" s="253"/>
      <c r="R34" s="6"/>
      <c r="S34" s="299" t="s">
        <v>240</v>
      </c>
      <c r="T34" s="269" t="s">
        <v>620</v>
      </c>
      <c r="U34" s="5"/>
      <c r="V34" s="5"/>
      <c r="W34" s="4"/>
      <c r="X34" s="6"/>
    </row>
    <row r="35" spans="2:24" x14ac:dyDescent="0.2">
      <c r="F35" s="9"/>
      <c r="S35" s="9"/>
    </row>
    <row r="37" spans="2:24" ht="14.45" customHeight="1" x14ac:dyDescent="0.2">
      <c r="C37" s="351" t="s">
        <v>63</v>
      </c>
      <c r="D37" s="352"/>
      <c r="E37" s="352"/>
      <c r="F37" s="352"/>
      <c r="G37" s="352"/>
      <c r="H37" s="352"/>
      <c r="I37" s="352"/>
      <c r="J37" s="352"/>
      <c r="K37" s="352"/>
      <c r="L37" s="353"/>
      <c r="M37" s="11"/>
      <c r="O37" s="351" t="s">
        <v>65</v>
      </c>
      <c r="P37" s="352"/>
      <c r="Q37" s="352"/>
      <c r="R37" s="352"/>
      <c r="S37" s="352"/>
      <c r="T37" s="352"/>
      <c r="U37" s="352"/>
      <c r="V37" s="352"/>
      <c r="W37" s="352"/>
      <c r="X37" s="353"/>
    </row>
    <row r="38" spans="2:24" x14ac:dyDescent="0.2">
      <c r="C38" s="354" t="s">
        <v>21</v>
      </c>
      <c r="D38" s="355"/>
      <c r="E38" s="354" t="s">
        <v>16</v>
      </c>
      <c r="F38" s="355"/>
      <c r="G38" s="354" t="s">
        <v>17</v>
      </c>
      <c r="H38" s="355"/>
      <c r="I38" s="360" t="s">
        <v>18</v>
      </c>
      <c r="J38" s="361"/>
      <c r="K38" s="356" t="s">
        <v>19</v>
      </c>
      <c r="L38" s="355"/>
      <c r="O38" s="354" t="s">
        <v>21</v>
      </c>
      <c r="P38" s="355"/>
      <c r="Q38" s="354" t="s">
        <v>16</v>
      </c>
      <c r="R38" s="355"/>
      <c r="S38" s="354" t="s">
        <v>17</v>
      </c>
      <c r="T38" s="355"/>
      <c r="U38" s="354" t="s">
        <v>18</v>
      </c>
      <c r="V38" s="355"/>
      <c r="W38" s="356" t="s">
        <v>19</v>
      </c>
      <c r="X38" s="355"/>
    </row>
    <row r="39" spans="2:24" x14ac:dyDescent="0.2">
      <c r="B39" s="1" t="s">
        <v>12</v>
      </c>
      <c r="C39" s="8"/>
      <c r="D39" s="10"/>
      <c r="E39" s="8"/>
      <c r="F39" s="10"/>
      <c r="G39" s="8"/>
      <c r="H39" s="10"/>
      <c r="I39" s="37"/>
      <c r="J39" s="37"/>
      <c r="K39" s="246"/>
      <c r="L39" s="10"/>
      <c r="N39" s="1" t="s">
        <v>12</v>
      </c>
      <c r="O39" s="8"/>
      <c r="P39" s="10"/>
      <c r="Q39" s="9"/>
      <c r="R39" s="10"/>
      <c r="S39" s="8"/>
      <c r="T39" s="10"/>
      <c r="U39" s="9"/>
      <c r="V39" s="9"/>
      <c r="W39" s="8"/>
      <c r="X39" s="10"/>
    </row>
    <row r="40" spans="2:24" ht="13.7" customHeight="1" x14ac:dyDescent="0.2">
      <c r="B40" s="1" t="s">
        <v>0</v>
      </c>
      <c r="C40" s="3"/>
      <c r="D40" s="2"/>
      <c r="E40" s="230"/>
      <c r="F40" s="231"/>
      <c r="G40" s="3"/>
      <c r="H40" s="2"/>
      <c r="I40" s="3"/>
      <c r="J40" s="2"/>
      <c r="L40" s="2"/>
      <c r="N40" s="1" t="s">
        <v>0</v>
      </c>
      <c r="O40" s="3"/>
      <c r="P40" s="2"/>
      <c r="Q40" s="3"/>
      <c r="R40" s="2"/>
      <c r="S40" s="24"/>
      <c r="T40" s="36"/>
      <c r="U40" s="230"/>
      <c r="V40" s="328"/>
      <c r="W40" s="3"/>
      <c r="X40" s="2"/>
    </row>
    <row r="41" spans="2:24" ht="13.7" customHeight="1" x14ac:dyDescent="0.2">
      <c r="B41" s="1" t="s">
        <v>1</v>
      </c>
      <c r="C41" s="3"/>
      <c r="D41" s="2"/>
      <c r="E41" s="3"/>
      <c r="F41" s="2"/>
      <c r="G41" s="3"/>
      <c r="H41" s="2"/>
      <c r="I41" s="37"/>
      <c r="J41" s="36"/>
      <c r="L41" s="2"/>
      <c r="N41" s="1" t="s">
        <v>1</v>
      </c>
      <c r="O41" s="3"/>
      <c r="P41" s="2"/>
      <c r="Q41" s="236"/>
      <c r="R41" s="237"/>
      <c r="T41" s="2"/>
      <c r="U41" s="236"/>
      <c r="V41" s="329"/>
      <c r="W41" s="3"/>
      <c r="X41" s="2"/>
    </row>
    <row r="42" spans="2:24" ht="13.7" customHeight="1" x14ac:dyDescent="0.2">
      <c r="B42" s="1" t="s">
        <v>2</v>
      </c>
      <c r="C42" s="3"/>
      <c r="D42" s="2"/>
      <c r="E42" s="230"/>
      <c r="F42" s="231"/>
      <c r="G42" s="24"/>
      <c r="H42" s="37"/>
      <c r="I42" s="3"/>
      <c r="J42" s="2"/>
      <c r="K42" s="37"/>
      <c r="L42" s="36"/>
      <c r="N42" s="1" t="s">
        <v>2</v>
      </c>
      <c r="O42" s="3"/>
      <c r="P42" s="2"/>
      <c r="Q42" s="84" t="s">
        <v>85</v>
      </c>
      <c r="R42" s="273" t="s">
        <v>595</v>
      </c>
      <c r="S42" s="339"/>
      <c r="T42" s="36"/>
      <c r="U42" s="283" t="s">
        <v>158</v>
      </c>
      <c r="V42" s="235" t="s">
        <v>160</v>
      </c>
      <c r="W42" s="3"/>
      <c r="X42" s="2"/>
    </row>
    <row r="43" spans="2:24" ht="13.7" customHeight="1" x14ac:dyDescent="0.2">
      <c r="B43" s="1" t="s">
        <v>3</v>
      </c>
      <c r="C43" s="3"/>
      <c r="D43" s="2"/>
      <c r="E43" s="3"/>
      <c r="F43" s="2"/>
      <c r="G43" s="24"/>
      <c r="H43" s="37"/>
      <c r="I43" s="3"/>
      <c r="J43" s="2"/>
      <c r="L43" s="2"/>
      <c r="N43" s="1" t="s">
        <v>3</v>
      </c>
      <c r="O43" s="279" t="s">
        <v>240</v>
      </c>
      <c r="P43" s="252" t="s">
        <v>621</v>
      </c>
      <c r="Q43" s="243" t="s">
        <v>85</v>
      </c>
      <c r="R43" s="274" t="s">
        <v>595</v>
      </c>
      <c r="S43" s="281" t="s">
        <v>85</v>
      </c>
      <c r="T43" s="242" t="s">
        <v>76</v>
      </c>
      <c r="U43" s="285" t="s">
        <v>158</v>
      </c>
      <c r="V43" s="233" t="s">
        <v>160</v>
      </c>
      <c r="W43" s="3"/>
      <c r="X43" s="2"/>
    </row>
    <row r="44" spans="2:24" ht="13.7" customHeight="1" x14ac:dyDescent="0.2">
      <c r="B44" s="1" t="s">
        <v>4</v>
      </c>
      <c r="C44" s="24"/>
      <c r="D44" s="36"/>
      <c r="E44" s="288" t="s">
        <v>270</v>
      </c>
      <c r="F44" s="41" t="s">
        <v>1000</v>
      </c>
      <c r="G44" s="3"/>
      <c r="H44" s="36"/>
      <c r="I44" s="37"/>
      <c r="J44" s="36"/>
      <c r="L44" s="2"/>
      <c r="N44" s="1" t="s">
        <v>4</v>
      </c>
      <c r="O44" s="84" t="s">
        <v>85</v>
      </c>
      <c r="P44" s="273" t="s">
        <v>86</v>
      </c>
      <c r="Q44" s="15" t="s">
        <v>158</v>
      </c>
      <c r="R44" s="271" t="s">
        <v>121</v>
      </c>
      <c r="S44" s="243" t="s">
        <v>85</v>
      </c>
      <c r="T44" s="274" t="s">
        <v>76</v>
      </c>
      <c r="U44" s="277" t="s">
        <v>233</v>
      </c>
      <c r="V44" s="238" t="s">
        <v>229</v>
      </c>
      <c r="W44" s="230"/>
      <c r="X44" s="239"/>
    </row>
    <row r="45" spans="2:24" x14ac:dyDescent="0.2">
      <c r="B45" s="1" t="s">
        <v>5</v>
      </c>
      <c r="C45" s="24"/>
      <c r="D45" s="36"/>
      <c r="E45" s="289" t="s">
        <v>270</v>
      </c>
      <c r="F45" s="41" t="s">
        <v>1000</v>
      </c>
      <c r="G45" s="288" t="s">
        <v>270</v>
      </c>
      <c r="H45" s="41" t="s">
        <v>615</v>
      </c>
      <c r="I45" s="236"/>
      <c r="J45" s="237"/>
      <c r="K45" s="288" t="s">
        <v>270</v>
      </c>
      <c r="L45" s="261" t="s">
        <v>266</v>
      </c>
      <c r="N45" s="1" t="s">
        <v>5</v>
      </c>
      <c r="O45" s="84" t="s">
        <v>85</v>
      </c>
      <c r="P45" s="274" t="s">
        <v>86</v>
      </c>
      <c r="Q45" s="15" t="s">
        <v>158</v>
      </c>
      <c r="R45" s="272" t="s">
        <v>121</v>
      </c>
      <c r="S45" s="3"/>
      <c r="T45" s="239"/>
      <c r="U45" s="240" t="s">
        <v>233</v>
      </c>
      <c r="V45" s="270" t="s">
        <v>230</v>
      </c>
      <c r="W45" s="230"/>
      <c r="X45" s="2"/>
    </row>
    <row r="46" spans="2:24" x14ac:dyDescent="0.2">
      <c r="B46" s="1" t="s">
        <v>6</v>
      </c>
      <c r="C46" s="3"/>
      <c r="D46" s="2"/>
      <c r="E46" s="305" t="s">
        <v>270</v>
      </c>
      <c r="F46" s="45" t="s">
        <v>329</v>
      </c>
      <c r="G46" s="289" t="s">
        <v>270</v>
      </c>
      <c r="H46" s="41" t="s">
        <v>615</v>
      </c>
      <c r="I46" s="305" t="s">
        <v>270</v>
      </c>
      <c r="J46" s="261" t="s">
        <v>266</v>
      </c>
      <c r="K46" s="289" t="s">
        <v>270</v>
      </c>
      <c r="L46" s="338" t="s">
        <v>266</v>
      </c>
      <c r="N46" s="1" t="s">
        <v>6</v>
      </c>
      <c r="O46" s="230"/>
      <c r="P46" s="231"/>
      <c r="Q46" s="230"/>
      <c r="S46" s="343" t="s">
        <v>612</v>
      </c>
      <c r="T46" s="341" t="s">
        <v>611</v>
      </c>
      <c r="W46" s="251" t="s">
        <v>307</v>
      </c>
      <c r="X46" s="275" t="s">
        <v>668</v>
      </c>
    </row>
    <row r="47" spans="2:24" x14ac:dyDescent="0.2">
      <c r="B47" s="2" t="s">
        <v>7</v>
      </c>
      <c r="C47" s="337" t="s">
        <v>233</v>
      </c>
      <c r="D47" s="242" t="s">
        <v>599</v>
      </c>
      <c r="E47" s="289" t="s">
        <v>270</v>
      </c>
      <c r="F47" s="45" t="s">
        <v>329</v>
      </c>
      <c r="G47" s="305" t="s">
        <v>270</v>
      </c>
      <c r="H47" s="41" t="s">
        <v>616</v>
      </c>
      <c r="I47" s="289" t="s">
        <v>270</v>
      </c>
      <c r="J47" s="128" t="s">
        <v>266</v>
      </c>
      <c r="K47" s="24"/>
      <c r="L47" s="36"/>
      <c r="N47" s="1" t="s">
        <v>7</v>
      </c>
      <c r="O47" s="236"/>
      <c r="P47" s="237"/>
      <c r="S47" s="344" t="s">
        <v>612</v>
      </c>
      <c r="T47" s="342" t="s">
        <v>1007</v>
      </c>
      <c r="U47" s="236"/>
      <c r="V47" s="237"/>
      <c r="W47" s="247" t="s">
        <v>307</v>
      </c>
      <c r="X47" s="276" t="s">
        <v>669</v>
      </c>
    </row>
    <row r="48" spans="2:24" x14ac:dyDescent="0.2">
      <c r="B48" s="1" t="s">
        <v>8</v>
      </c>
      <c r="C48" s="230"/>
      <c r="D48" s="231"/>
      <c r="E48" s="3"/>
      <c r="F48" s="2"/>
      <c r="G48" s="289" t="s">
        <v>270</v>
      </c>
      <c r="H48" s="45" t="s">
        <v>616</v>
      </c>
      <c r="I48" s="302"/>
      <c r="J48" s="231"/>
      <c r="K48" s="24"/>
      <c r="L48" s="36"/>
      <c r="N48" s="1" t="s">
        <v>8</v>
      </c>
      <c r="O48" s="277" t="s">
        <v>231</v>
      </c>
      <c r="P48" s="350" t="s">
        <v>621</v>
      </c>
      <c r="S48" s="84" t="s">
        <v>85</v>
      </c>
      <c r="T48" s="270" t="s">
        <v>86</v>
      </c>
      <c r="U48" s="87" t="s">
        <v>158</v>
      </c>
      <c r="V48" s="271" t="s">
        <v>622</v>
      </c>
      <c r="W48" s="3"/>
      <c r="X48" s="2"/>
    </row>
    <row r="49" spans="2:24" x14ac:dyDescent="0.2">
      <c r="B49" s="1" t="s">
        <v>9</v>
      </c>
      <c r="C49" s="3"/>
      <c r="D49" s="2"/>
      <c r="G49" s="3"/>
      <c r="H49" s="2"/>
      <c r="I49" s="303"/>
      <c r="J49" s="329"/>
      <c r="K49" s="3"/>
      <c r="L49" s="2"/>
      <c r="N49" s="1" t="s">
        <v>9</v>
      </c>
      <c r="O49" s="3"/>
      <c r="P49" s="2"/>
      <c r="S49" s="230"/>
      <c r="T49" s="2"/>
      <c r="U49" s="87" t="s">
        <v>158</v>
      </c>
      <c r="V49" s="300" t="s">
        <v>622</v>
      </c>
      <c r="W49" s="3"/>
      <c r="X49" s="2"/>
    </row>
    <row r="50" spans="2:24" x14ac:dyDescent="0.2">
      <c r="B50" s="1" t="s">
        <v>10</v>
      </c>
      <c r="C50" s="3"/>
      <c r="D50" s="2"/>
      <c r="G50" s="3"/>
      <c r="H50" s="2"/>
      <c r="I50" s="303"/>
      <c r="J50" s="2"/>
      <c r="K50" s="3"/>
      <c r="L50" s="2"/>
      <c r="N50" s="1" t="s">
        <v>10</v>
      </c>
      <c r="O50" s="3"/>
      <c r="P50" s="2"/>
      <c r="S50" s="3"/>
      <c r="T50" s="2"/>
      <c r="U50" s="230"/>
      <c r="V50" s="231"/>
      <c r="W50" s="3"/>
      <c r="X50" s="2"/>
    </row>
    <row r="51" spans="2:24" x14ac:dyDescent="0.2">
      <c r="B51" s="1" t="s">
        <v>11</v>
      </c>
      <c r="C51" s="4"/>
      <c r="D51" s="6"/>
      <c r="E51" s="4"/>
      <c r="F51" s="254"/>
      <c r="G51" s="4"/>
      <c r="H51" s="6"/>
      <c r="I51" s="5"/>
      <c r="J51" s="254"/>
      <c r="K51" s="4"/>
      <c r="L51" s="6"/>
      <c r="N51" s="1" t="s">
        <v>11</v>
      </c>
      <c r="O51" s="4"/>
      <c r="P51" s="6"/>
      <c r="Q51" s="5"/>
      <c r="R51" s="5"/>
      <c r="S51" s="4"/>
      <c r="T51" s="6"/>
      <c r="U51" s="5"/>
      <c r="V51" s="5"/>
      <c r="W51" s="4"/>
      <c r="X51" s="6"/>
    </row>
    <row r="54" spans="2:24" ht="14.45" customHeight="1" x14ac:dyDescent="0.2">
      <c r="C54" s="360" t="s">
        <v>374</v>
      </c>
      <c r="D54" s="363"/>
      <c r="E54" s="363"/>
      <c r="F54" s="363"/>
      <c r="G54" s="363"/>
      <c r="H54" s="363"/>
      <c r="I54" s="363"/>
      <c r="J54" s="363"/>
      <c r="K54" s="363"/>
      <c r="L54" s="361"/>
      <c r="M54" s="11"/>
      <c r="O54" s="351" t="s">
        <v>64</v>
      </c>
      <c r="P54" s="352"/>
      <c r="Q54" s="352"/>
      <c r="R54" s="352"/>
      <c r="S54" s="352"/>
      <c r="T54" s="352"/>
      <c r="U54" s="352"/>
      <c r="V54" s="352"/>
      <c r="W54" s="352"/>
      <c r="X54" s="353"/>
    </row>
    <row r="55" spans="2:24" x14ac:dyDescent="0.2">
      <c r="C55" s="354" t="s">
        <v>21</v>
      </c>
      <c r="D55" s="355"/>
      <c r="E55" s="354" t="s">
        <v>16</v>
      </c>
      <c r="F55" s="355"/>
      <c r="G55" s="354" t="s">
        <v>17</v>
      </c>
      <c r="H55" s="355"/>
      <c r="I55" s="354" t="s">
        <v>18</v>
      </c>
      <c r="J55" s="355"/>
      <c r="K55" s="356" t="s">
        <v>19</v>
      </c>
      <c r="L55" s="355"/>
      <c r="O55" s="354" t="s">
        <v>21</v>
      </c>
      <c r="P55" s="355"/>
      <c r="Q55" s="354" t="s">
        <v>16</v>
      </c>
      <c r="R55" s="356"/>
      <c r="S55" s="354" t="s">
        <v>17</v>
      </c>
      <c r="T55" s="355"/>
      <c r="U55" s="354" t="s">
        <v>18</v>
      </c>
      <c r="V55" s="355"/>
      <c r="W55" s="356" t="s">
        <v>19</v>
      </c>
      <c r="X55" s="355"/>
    </row>
    <row r="56" spans="2:24" x14ac:dyDescent="0.2">
      <c r="B56" s="1" t="s">
        <v>12</v>
      </c>
      <c r="C56" s="8"/>
      <c r="D56" s="10"/>
      <c r="E56" s="8"/>
      <c r="F56" s="10"/>
      <c r="G56" s="8"/>
      <c r="H56" s="10"/>
      <c r="I56" s="8"/>
      <c r="J56" s="10"/>
      <c r="K56" s="9"/>
      <c r="L56" s="10"/>
      <c r="N56" s="1" t="s">
        <v>12</v>
      </c>
      <c r="O56" s="8"/>
      <c r="P56" s="257"/>
      <c r="Q56" s="9"/>
      <c r="R56" s="257"/>
      <c r="S56" s="8"/>
      <c r="T56" s="257"/>
      <c r="U56" s="8"/>
      <c r="V56" s="257"/>
      <c r="W56" s="246"/>
      <c r="X56" s="10"/>
    </row>
    <row r="57" spans="2:24" x14ac:dyDescent="0.2">
      <c r="B57" s="1" t="s">
        <v>0</v>
      </c>
      <c r="C57" s="3"/>
      <c r="D57" s="2"/>
      <c r="E57" s="3"/>
      <c r="F57" s="2"/>
      <c r="G57" s="3"/>
      <c r="H57" s="2"/>
      <c r="I57" s="3"/>
      <c r="J57" s="2"/>
      <c r="L57" s="2"/>
      <c r="N57" s="1" t="s">
        <v>0</v>
      </c>
      <c r="O57" s="280" t="s">
        <v>291</v>
      </c>
      <c r="P57" s="139" t="s">
        <v>347</v>
      </c>
      <c r="Q57" s="230"/>
      <c r="R57" s="328"/>
      <c r="S57" s="280" t="s">
        <v>291</v>
      </c>
      <c r="T57" s="139" t="s">
        <v>347</v>
      </c>
      <c r="U57" s="230"/>
      <c r="V57" s="328"/>
      <c r="W57" s="281" t="s">
        <v>85</v>
      </c>
      <c r="X57" s="242" t="s">
        <v>75</v>
      </c>
    </row>
    <row r="58" spans="2:24" x14ac:dyDescent="0.2">
      <c r="B58" s="1" t="s">
        <v>1</v>
      </c>
      <c r="C58" s="3"/>
      <c r="D58" s="2"/>
      <c r="E58" s="3"/>
      <c r="F58" s="2"/>
      <c r="G58" s="3"/>
      <c r="H58" s="2"/>
      <c r="I58" s="3"/>
      <c r="J58" s="2"/>
      <c r="L58" s="2"/>
      <c r="N58" s="1" t="s">
        <v>1</v>
      </c>
      <c r="O58" s="247" t="s">
        <v>291</v>
      </c>
      <c r="P58" s="276" t="s">
        <v>347</v>
      </c>
      <c r="Q58" s="236"/>
      <c r="R58" s="329"/>
      <c r="S58" s="286" t="s">
        <v>291</v>
      </c>
      <c r="T58" s="248" t="s">
        <v>282</v>
      </c>
      <c r="U58" s="236"/>
      <c r="V58" s="329"/>
      <c r="W58" s="294" t="s">
        <v>85</v>
      </c>
      <c r="X58" s="256" t="s">
        <v>75</v>
      </c>
    </row>
    <row r="59" spans="2:24" x14ac:dyDescent="0.2">
      <c r="B59" s="1" t="s">
        <v>2</v>
      </c>
      <c r="C59" s="3"/>
      <c r="D59" s="2"/>
      <c r="E59" s="3"/>
      <c r="F59" s="2"/>
      <c r="G59" s="3"/>
      <c r="H59" s="2"/>
      <c r="I59" s="3"/>
      <c r="J59" s="2"/>
      <c r="K59" s="236"/>
      <c r="L59" s="2"/>
      <c r="N59" s="1" t="s">
        <v>2</v>
      </c>
      <c r="O59" s="3"/>
      <c r="P59" s="231"/>
      <c r="Q59" s="232" t="s">
        <v>158</v>
      </c>
      <c r="R59" s="271" t="s">
        <v>160</v>
      </c>
      <c r="S59" s="302"/>
      <c r="T59" s="231"/>
      <c r="U59" s="283" t="s">
        <v>158</v>
      </c>
      <c r="V59" s="15" t="s">
        <v>160</v>
      </c>
      <c r="W59" s="230"/>
      <c r="X59" s="2"/>
    </row>
    <row r="60" spans="2:24" x14ac:dyDescent="0.2">
      <c r="B60" s="1" t="s">
        <v>3</v>
      </c>
      <c r="C60" s="236"/>
      <c r="D60" s="237"/>
      <c r="E60" s="3"/>
      <c r="F60" s="2"/>
      <c r="G60" s="3"/>
      <c r="H60" s="2"/>
      <c r="I60" s="3"/>
      <c r="J60" s="2"/>
      <c r="K60" s="287" t="s">
        <v>614</v>
      </c>
      <c r="L60" s="260" t="s">
        <v>245</v>
      </c>
      <c r="N60" s="1" t="s">
        <v>3</v>
      </c>
      <c r="O60" s="236"/>
      <c r="P60" s="237"/>
      <c r="Q60" s="249" t="s">
        <v>158</v>
      </c>
      <c r="R60" s="272" t="s">
        <v>160</v>
      </c>
      <c r="S60" s="288" t="s">
        <v>270</v>
      </c>
      <c r="T60" s="261" t="s">
        <v>264</v>
      </c>
      <c r="U60" s="285" t="s">
        <v>158</v>
      </c>
      <c r="V60" s="233" t="s">
        <v>160</v>
      </c>
      <c r="W60" s="236"/>
      <c r="X60" s="237"/>
    </row>
    <row r="61" spans="2:24" x14ac:dyDescent="0.2">
      <c r="B61" s="1" t="s">
        <v>4</v>
      </c>
      <c r="C61" s="114" t="s">
        <v>614</v>
      </c>
      <c r="D61" s="312" t="s">
        <v>73</v>
      </c>
      <c r="E61" s="3"/>
      <c r="F61" s="2"/>
      <c r="G61" s="3"/>
      <c r="H61" s="2"/>
      <c r="I61" s="3"/>
      <c r="J61" s="2"/>
      <c r="K61" s="230"/>
      <c r="L61" s="231"/>
      <c r="N61" s="1" t="s">
        <v>4</v>
      </c>
      <c r="O61" s="87" t="s">
        <v>158</v>
      </c>
      <c r="P61" s="271" t="s">
        <v>123</v>
      </c>
      <c r="Q61" s="281" t="s">
        <v>85</v>
      </c>
      <c r="R61" s="242" t="s">
        <v>75</v>
      </c>
      <c r="S61" s="289" t="s">
        <v>270</v>
      </c>
      <c r="T61" s="258" t="s">
        <v>264</v>
      </c>
      <c r="U61" s="230"/>
      <c r="V61" s="231"/>
      <c r="W61" s="277" t="s">
        <v>85</v>
      </c>
      <c r="X61" s="241" t="s">
        <v>80</v>
      </c>
    </row>
    <row r="62" spans="2:24" ht="15" x14ac:dyDescent="0.25">
      <c r="B62" s="1" t="s">
        <v>5</v>
      </c>
      <c r="C62" s="230"/>
      <c r="D62" s="2"/>
      <c r="E62" s="3"/>
      <c r="F62" s="2"/>
      <c r="G62" s="3"/>
      <c r="H62" s="2"/>
      <c r="I62" s="250" t="s">
        <v>307</v>
      </c>
      <c r="J62" s="278" t="s">
        <v>267</v>
      </c>
      <c r="L62" s="2"/>
      <c r="N62" s="1" t="s">
        <v>5</v>
      </c>
      <c r="O62" s="87" t="s">
        <v>158</v>
      </c>
      <c r="P62" s="272" t="s">
        <v>123</v>
      </c>
      <c r="Q62" s="282" t="s">
        <v>85</v>
      </c>
      <c r="R62" s="7" t="s">
        <v>75</v>
      </c>
      <c r="S62" s="290" t="s">
        <v>158</v>
      </c>
      <c r="T62" s="301" t="s">
        <v>125</v>
      </c>
      <c r="W62" s="285" t="s">
        <v>158</v>
      </c>
      <c r="X62" s="252" t="s">
        <v>121</v>
      </c>
    </row>
    <row r="63" spans="2:24" ht="15" x14ac:dyDescent="0.25">
      <c r="B63" s="1" t="s">
        <v>6</v>
      </c>
      <c r="C63" s="3"/>
      <c r="D63" s="2"/>
      <c r="E63" s="3"/>
      <c r="F63" s="2"/>
      <c r="G63" s="3"/>
      <c r="H63" s="2"/>
      <c r="I63" s="3"/>
      <c r="J63" s="2"/>
      <c r="K63" s="302"/>
      <c r="L63" s="307"/>
      <c r="N63" s="1" t="s">
        <v>6</v>
      </c>
      <c r="O63" s="240" t="s">
        <v>231</v>
      </c>
      <c r="P63" s="270" t="s">
        <v>82</v>
      </c>
      <c r="Q63" s="283" t="s">
        <v>236</v>
      </c>
      <c r="R63" s="235" t="s">
        <v>124</v>
      </c>
      <c r="S63" s="291" t="s">
        <v>158</v>
      </c>
      <c r="T63" s="234" t="s">
        <v>125</v>
      </c>
      <c r="U63" s="283" t="s">
        <v>236</v>
      </c>
      <c r="V63" s="271" t="s">
        <v>578</v>
      </c>
      <c r="X63" s="2"/>
    </row>
    <row r="64" spans="2:24" x14ac:dyDescent="0.2">
      <c r="B64" s="1" t="s">
        <v>7</v>
      </c>
      <c r="C64" s="3"/>
      <c r="D64" s="2"/>
      <c r="E64" s="3"/>
      <c r="F64" s="2"/>
      <c r="G64" s="3"/>
      <c r="H64" s="2"/>
      <c r="K64" s="302"/>
      <c r="L64" s="307"/>
      <c r="N64" s="1" t="s">
        <v>7</v>
      </c>
      <c r="O64" s="3"/>
      <c r="P64" s="2"/>
      <c r="Q64" s="284" t="s">
        <v>236</v>
      </c>
      <c r="R64" s="88" t="s">
        <v>623</v>
      </c>
      <c r="S64" s="284" t="s">
        <v>158</v>
      </c>
      <c r="T64" s="235" t="s">
        <v>123</v>
      </c>
      <c r="U64" s="284" t="s">
        <v>236</v>
      </c>
      <c r="V64" s="233" t="s">
        <v>124</v>
      </c>
      <c r="W64" s="302"/>
      <c r="X64" s="2"/>
    </row>
    <row r="65" spans="2:25" x14ac:dyDescent="0.2">
      <c r="B65" s="1" t="s">
        <v>8</v>
      </c>
      <c r="C65" s="3"/>
      <c r="D65" s="2"/>
      <c r="E65" s="3"/>
      <c r="F65" s="2"/>
      <c r="G65" s="3"/>
      <c r="H65" s="2"/>
      <c r="I65" s="3"/>
      <c r="K65" s="302"/>
      <c r="L65" s="307"/>
      <c r="N65" s="1" t="s">
        <v>8</v>
      </c>
      <c r="O65" s="3"/>
      <c r="P65" s="2"/>
      <c r="Q65" s="285" t="s">
        <v>236</v>
      </c>
      <c r="R65" s="272" t="s">
        <v>623</v>
      </c>
      <c r="S65" s="284" t="s">
        <v>158</v>
      </c>
      <c r="T65" s="15" t="s">
        <v>123</v>
      </c>
      <c r="U65" s="283" t="s">
        <v>158</v>
      </c>
      <c r="V65" s="88" t="s">
        <v>622</v>
      </c>
      <c r="W65" s="303"/>
      <c r="X65" s="237"/>
    </row>
    <row r="66" spans="2:25" x14ac:dyDescent="0.2">
      <c r="B66" s="1" t="s">
        <v>9</v>
      </c>
      <c r="C66" s="3"/>
      <c r="D66" s="2"/>
      <c r="E66" s="3"/>
      <c r="F66" s="2"/>
      <c r="G66" s="3"/>
      <c r="H66" s="2"/>
      <c r="I66" s="3"/>
      <c r="J66" s="2"/>
      <c r="L66" s="2"/>
      <c r="N66" s="1" t="s">
        <v>9</v>
      </c>
      <c r="O66" s="3"/>
      <c r="P66" s="2"/>
      <c r="Q66" s="285" t="s">
        <v>666</v>
      </c>
      <c r="R66" s="88" t="s">
        <v>153</v>
      </c>
      <c r="S66" s="281" t="s">
        <v>85</v>
      </c>
      <c r="T66" s="242" t="s">
        <v>93</v>
      </c>
      <c r="U66" s="285" t="s">
        <v>158</v>
      </c>
      <c r="V66" s="88" t="s">
        <v>622</v>
      </c>
      <c r="W66" s="230"/>
      <c r="X66" s="231"/>
    </row>
    <row r="67" spans="2:25" x14ac:dyDescent="0.2">
      <c r="B67" s="1" t="s">
        <v>10</v>
      </c>
      <c r="C67" s="3"/>
      <c r="D67" s="2"/>
      <c r="E67" s="3"/>
      <c r="F67" s="2"/>
      <c r="G67" s="3"/>
      <c r="H67" s="2"/>
      <c r="I67" s="3"/>
      <c r="J67" s="2"/>
      <c r="L67" s="2"/>
      <c r="N67" s="1" t="s">
        <v>10</v>
      </c>
      <c r="O67" s="3"/>
      <c r="P67" s="2"/>
      <c r="Q67" s="285" t="s">
        <v>666</v>
      </c>
      <c r="R67" s="88" t="s">
        <v>996</v>
      </c>
      <c r="S67" s="282" t="s">
        <v>85</v>
      </c>
      <c r="T67" s="7" t="s">
        <v>93</v>
      </c>
      <c r="U67" s="230"/>
      <c r="V67" s="231"/>
      <c r="Y67" s="3"/>
    </row>
    <row r="68" spans="2:25" x14ac:dyDescent="0.2">
      <c r="B68" s="1" t="s">
        <v>11</v>
      </c>
      <c r="C68" s="4"/>
      <c r="D68" s="6"/>
      <c r="E68" s="4"/>
      <c r="F68" s="6"/>
      <c r="G68" s="4"/>
      <c r="H68" s="6"/>
      <c r="I68" s="4"/>
      <c r="J68" s="6"/>
      <c r="K68" s="5"/>
      <c r="L68" s="6"/>
      <c r="N68" s="1" t="s">
        <v>11</v>
      </c>
      <c r="O68" s="4"/>
      <c r="P68" s="6"/>
      <c r="Q68" s="5"/>
      <c r="R68" s="254"/>
      <c r="S68" s="292" t="s">
        <v>85</v>
      </c>
      <c r="T68" s="140" t="s">
        <v>93</v>
      </c>
      <c r="U68" s="4"/>
      <c r="V68" s="6"/>
      <c r="Y68" s="3"/>
    </row>
    <row r="69" spans="2:25" x14ac:dyDescent="0.2">
      <c r="W69" s="9"/>
      <c r="X69" s="9"/>
    </row>
    <row r="71" spans="2:25" x14ac:dyDescent="0.2">
      <c r="C71" s="351" t="s">
        <v>57</v>
      </c>
      <c r="D71" s="352"/>
      <c r="E71" s="352"/>
      <c r="F71" s="352"/>
      <c r="G71" s="352"/>
      <c r="H71" s="352"/>
      <c r="I71" s="352"/>
      <c r="J71" s="352"/>
      <c r="K71" s="352"/>
      <c r="L71" s="353"/>
    </row>
    <row r="72" spans="2:25" x14ac:dyDescent="0.2">
      <c r="C72" s="354" t="s">
        <v>21</v>
      </c>
      <c r="D72" s="355"/>
      <c r="E72" s="354" t="s">
        <v>16</v>
      </c>
      <c r="F72" s="355"/>
      <c r="G72" s="354" t="s">
        <v>17</v>
      </c>
      <c r="H72" s="355"/>
      <c r="I72" s="354" t="s">
        <v>18</v>
      </c>
      <c r="J72" s="355"/>
      <c r="K72" s="356" t="s">
        <v>19</v>
      </c>
      <c r="L72" s="355"/>
    </row>
    <row r="73" spans="2:25" x14ac:dyDescent="0.2">
      <c r="B73" s="1" t="s">
        <v>12</v>
      </c>
      <c r="C73" s="8"/>
      <c r="D73" s="10"/>
      <c r="E73" s="8"/>
      <c r="F73" s="10"/>
      <c r="G73" s="8"/>
      <c r="H73" s="10"/>
      <c r="I73" s="8"/>
      <c r="J73" s="10"/>
      <c r="K73" s="9"/>
      <c r="L73" s="10"/>
    </row>
    <row r="74" spans="2:25" x14ac:dyDescent="0.2">
      <c r="B74" s="1" t="s">
        <v>0</v>
      </c>
      <c r="C74" s="3"/>
      <c r="D74" s="2"/>
      <c r="E74" s="3"/>
      <c r="F74" s="2"/>
      <c r="G74" s="3"/>
      <c r="H74" s="2"/>
      <c r="I74" s="3"/>
      <c r="J74" s="2"/>
      <c r="L74" s="2"/>
    </row>
    <row r="75" spans="2:25" x14ac:dyDescent="0.2">
      <c r="B75" s="1" t="s">
        <v>1</v>
      </c>
      <c r="C75" s="3"/>
      <c r="D75" s="2"/>
      <c r="E75" s="3"/>
      <c r="F75" s="2"/>
      <c r="G75" s="3"/>
      <c r="H75" s="2"/>
      <c r="I75" s="3"/>
      <c r="J75" s="2"/>
      <c r="L75" s="2"/>
    </row>
    <row r="76" spans="2:25" x14ac:dyDescent="0.2">
      <c r="B76" s="1" t="s">
        <v>2</v>
      </c>
      <c r="C76" s="3"/>
      <c r="D76" s="2"/>
      <c r="E76" s="3"/>
      <c r="F76" s="2"/>
      <c r="G76" s="3"/>
      <c r="H76" s="2"/>
      <c r="I76" s="3"/>
      <c r="J76" s="2"/>
      <c r="L76" s="2"/>
    </row>
    <row r="77" spans="2:25" x14ac:dyDescent="0.2">
      <c r="B77" s="1" t="s">
        <v>3</v>
      </c>
      <c r="C77" s="3"/>
      <c r="D77" s="2"/>
      <c r="E77" s="3"/>
      <c r="F77" s="2"/>
      <c r="G77" s="3"/>
      <c r="H77" s="2"/>
      <c r="I77" s="3"/>
      <c r="J77" s="2"/>
      <c r="L77" s="2"/>
    </row>
    <row r="78" spans="2:25" x14ac:dyDescent="0.2">
      <c r="B78" s="1" t="s">
        <v>4</v>
      </c>
      <c r="C78" s="3"/>
      <c r="D78" s="2"/>
      <c r="E78" s="3"/>
      <c r="F78" s="2"/>
      <c r="G78" s="3"/>
      <c r="H78" s="2"/>
      <c r="I78" s="3"/>
      <c r="J78" s="2"/>
      <c r="L78" s="2"/>
    </row>
    <row r="79" spans="2:25" x14ac:dyDescent="0.2">
      <c r="B79" s="1" t="s">
        <v>5</v>
      </c>
      <c r="C79" s="3"/>
      <c r="D79" s="2"/>
      <c r="E79" s="3"/>
      <c r="F79" s="2"/>
      <c r="G79" s="3"/>
      <c r="H79" s="2"/>
      <c r="I79" s="3"/>
      <c r="J79" s="2"/>
      <c r="L79" s="2"/>
    </row>
    <row r="80" spans="2:25" x14ac:dyDescent="0.2">
      <c r="B80" s="1" t="s">
        <v>6</v>
      </c>
      <c r="C80" s="3"/>
      <c r="D80" s="2"/>
      <c r="E80" s="3"/>
      <c r="F80" s="2"/>
      <c r="G80" s="3"/>
      <c r="H80" s="2"/>
      <c r="I80" s="3"/>
      <c r="J80" s="2"/>
      <c r="L80" s="2"/>
    </row>
    <row r="81" spans="2:13" x14ac:dyDescent="0.2">
      <c r="B81" s="1" t="s">
        <v>7</v>
      </c>
      <c r="C81" s="3"/>
      <c r="D81" s="2"/>
      <c r="E81" s="3"/>
      <c r="F81" s="2"/>
      <c r="G81" s="3"/>
      <c r="H81" s="2"/>
      <c r="I81" s="3"/>
      <c r="J81" s="2"/>
      <c r="L81" s="2"/>
    </row>
    <row r="82" spans="2:13" x14ac:dyDescent="0.2">
      <c r="B82" s="1" t="s">
        <v>8</v>
      </c>
      <c r="C82" s="3"/>
      <c r="D82" s="2"/>
      <c r="E82" s="3"/>
      <c r="F82" s="2"/>
      <c r="G82" s="3"/>
      <c r="H82" s="2"/>
      <c r="I82" s="3"/>
      <c r="J82" s="2"/>
      <c r="M82" s="3"/>
    </row>
    <row r="83" spans="2:13" x14ac:dyDescent="0.2">
      <c r="B83" s="1" t="s">
        <v>9</v>
      </c>
      <c r="C83" s="3"/>
      <c r="D83" s="2"/>
      <c r="E83" s="3"/>
      <c r="F83" s="2"/>
      <c r="G83" s="3"/>
      <c r="H83" s="2"/>
      <c r="I83" s="3"/>
      <c r="J83" s="2"/>
      <c r="L83" s="2"/>
    </row>
    <row r="84" spans="2:13" x14ac:dyDescent="0.2">
      <c r="B84" s="1" t="s">
        <v>10</v>
      </c>
      <c r="C84" s="3"/>
      <c r="D84" s="2"/>
      <c r="E84" s="3"/>
      <c r="F84" s="2"/>
      <c r="G84" s="3"/>
      <c r="H84" s="2"/>
      <c r="I84" s="3"/>
      <c r="J84" s="2"/>
      <c r="L84" s="2"/>
    </row>
    <row r="85" spans="2:13" x14ac:dyDescent="0.2">
      <c r="B85" s="1" t="s">
        <v>11</v>
      </c>
      <c r="C85" s="4"/>
      <c r="D85" s="6"/>
      <c r="E85" s="4"/>
      <c r="F85" s="6"/>
      <c r="G85" s="4"/>
      <c r="H85" s="6"/>
      <c r="I85" s="4"/>
      <c r="J85" s="6"/>
      <c r="K85" s="5"/>
      <c r="L85" s="6"/>
    </row>
    <row r="87" spans="2:13" x14ac:dyDescent="0.2">
      <c r="C87" s="362"/>
      <c r="D87" s="362"/>
      <c r="E87" s="362"/>
      <c r="F87" s="362"/>
      <c r="G87" s="362"/>
      <c r="H87" s="362"/>
      <c r="I87" s="362"/>
      <c r="J87" s="362"/>
      <c r="K87" s="362"/>
      <c r="L87" s="362"/>
    </row>
    <row r="88" spans="2:13" x14ac:dyDescent="0.2">
      <c r="C88" s="362"/>
      <c r="D88" s="362"/>
      <c r="E88" s="362"/>
      <c r="F88" s="362"/>
      <c r="G88" s="362"/>
      <c r="H88" s="362"/>
      <c r="I88" s="362"/>
      <c r="J88" s="362"/>
      <c r="K88" s="362"/>
      <c r="L88" s="362"/>
    </row>
  </sheetData>
  <mergeCells count="55">
    <mergeCell ref="C88:D88"/>
    <mergeCell ref="E88:F88"/>
    <mergeCell ref="G88:H88"/>
    <mergeCell ref="I88:J88"/>
    <mergeCell ref="K88:L88"/>
    <mergeCell ref="K55:L55"/>
    <mergeCell ref="C87:L87"/>
    <mergeCell ref="C71:L71"/>
    <mergeCell ref="S38:T38"/>
    <mergeCell ref="C54:L54"/>
    <mergeCell ref="C55:D55"/>
    <mergeCell ref="E55:F55"/>
    <mergeCell ref="I55:J55"/>
    <mergeCell ref="O54:X54"/>
    <mergeCell ref="W21:X21"/>
    <mergeCell ref="O20:X20"/>
    <mergeCell ref="C21:D21"/>
    <mergeCell ref="E21:F21"/>
    <mergeCell ref="G21:H21"/>
    <mergeCell ref="I21:J21"/>
    <mergeCell ref="Q21:R21"/>
    <mergeCell ref="S21:T21"/>
    <mergeCell ref="U21:V21"/>
    <mergeCell ref="O21:P21"/>
    <mergeCell ref="O3:X3"/>
    <mergeCell ref="O4:P4"/>
    <mergeCell ref="Q4:R4"/>
    <mergeCell ref="S4:T4"/>
    <mergeCell ref="U4:V4"/>
    <mergeCell ref="W4:X4"/>
    <mergeCell ref="C2:L2"/>
    <mergeCell ref="C37:L37"/>
    <mergeCell ref="C38:D38"/>
    <mergeCell ref="E38:F38"/>
    <mergeCell ref="G38:H38"/>
    <mergeCell ref="I38:J38"/>
    <mergeCell ref="K38:L38"/>
    <mergeCell ref="C20:L20"/>
    <mergeCell ref="K21:L21"/>
    <mergeCell ref="O37:X37"/>
    <mergeCell ref="C72:D72"/>
    <mergeCell ref="E72:F72"/>
    <mergeCell ref="G72:H72"/>
    <mergeCell ref="I72:J72"/>
    <mergeCell ref="K72:L72"/>
    <mergeCell ref="O55:P55"/>
    <mergeCell ref="Q55:R55"/>
    <mergeCell ref="S55:T55"/>
    <mergeCell ref="U55:V55"/>
    <mergeCell ref="W55:X55"/>
    <mergeCell ref="O38:P38"/>
    <mergeCell ref="Q38:R38"/>
    <mergeCell ref="U38:V38"/>
    <mergeCell ref="W38:X38"/>
    <mergeCell ref="G55:H55"/>
  </mergeCells>
  <phoneticPr fontId="8" type="noConversion"/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B92B-2FED-4EF2-AFC5-F0E47D80D818}">
  <dimension ref="B2:AR213"/>
  <sheetViews>
    <sheetView tabSelected="1" zoomScale="130" zoomScaleNormal="130" workbookViewId="0">
      <selection activeCell="O178" sqref="O178"/>
    </sheetView>
  </sheetViews>
  <sheetFormatPr defaultColWidth="9.140625" defaultRowHeight="12.75" x14ac:dyDescent="0.2"/>
  <cols>
    <col min="1" max="1" width="5.140625" style="1" customWidth="1"/>
    <col min="2" max="2" width="12.42578125" style="1" customWidth="1"/>
    <col min="3" max="3" width="3.7109375" style="1" customWidth="1"/>
    <col min="4" max="4" width="20.5703125" style="1" customWidth="1"/>
    <col min="5" max="5" width="5.5703125" style="1" customWidth="1"/>
    <col min="6" max="6" width="29.140625" style="1" customWidth="1"/>
    <col min="7" max="7" width="8" style="1" customWidth="1"/>
    <col min="8" max="8" width="33.140625" style="1" customWidth="1"/>
    <col min="9" max="9" width="5.5703125" style="1" customWidth="1"/>
    <col min="10" max="10" width="29.140625" style="1" customWidth="1"/>
    <col min="11" max="11" width="3.5703125" style="1" customWidth="1"/>
    <col min="12" max="12" width="20.7109375" style="1" bestFit="1" customWidth="1"/>
    <col min="13" max="13" width="5.140625" style="1" customWidth="1"/>
    <col min="14" max="14" width="5" style="1" customWidth="1"/>
    <col min="15" max="15" width="13.42578125" style="1" customWidth="1"/>
    <col min="16" max="16" width="4.28515625" style="1" customWidth="1"/>
    <col min="17" max="17" width="30.85546875" style="1" customWidth="1"/>
    <col min="18" max="18" width="5.85546875" style="1" customWidth="1"/>
    <col min="19" max="19" width="6.28515625" style="1" customWidth="1"/>
    <col min="20" max="21" width="2.140625" style="1" customWidth="1"/>
    <col min="22" max="22" width="1.85546875" style="1" customWidth="1"/>
    <col min="23" max="23" width="25.85546875" style="1" customWidth="1"/>
    <col min="24" max="24" width="5.140625" style="1" customWidth="1"/>
    <col min="25" max="25" width="8.7109375" style="152" customWidth="1"/>
    <col min="26" max="26" width="4.140625" style="1" customWidth="1"/>
    <col min="27" max="27" width="6.5703125" style="1" customWidth="1"/>
    <col min="28" max="28" width="5.28515625" style="1" customWidth="1"/>
    <col min="29" max="29" width="3.140625" style="1" customWidth="1"/>
    <col min="30" max="30" width="2.5703125" style="1" customWidth="1"/>
    <col min="31" max="31" width="2.7109375" style="1" customWidth="1"/>
    <col min="32" max="32" width="9.140625" style="1"/>
    <col min="33" max="33" width="10.85546875" style="1" customWidth="1"/>
    <col min="34" max="34" width="9.140625" style="1"/>
    <col min="35" max="35" width="4.140625" style="1" customWidth="1"/>
    <col min="36" max="36" width="4.85546875" style="1" customWidth="1"/>
    <col min="37" max="37" width="4.140625" style="1" customWidth="1"/>
    <col min="38" max="38" width="4.42578125" style="1" customWidth="1"/>
    <col min="39" max="39" width="9.140625" style="1"/>
    <col min="40" max="40" width="4.85546875" style="1" customWidth="1"/>
    <col min="41" max="41" width="9.140625" style="1"/>
    <col min="42" max="42" width="4.42578125" style="1" customWidth="1"/>
    <col min="43" max="43" width="3.140625" style="1" customWidth="1"/>
    <col min="44" max="44" width="29.42578125" style="1" customWidth="1"/>
    <col min="45" max="16384" width="9.140625" style="1"/>
  </cols>
  <sheetData>
    <row r="2" spans="2:23" ht="43.7" customHeight="1" x14ac:dyDescent="0.2">
      <c r="C2" s="369" t="s">
        <v>822</v>
      </c>
      <c r="D2" s="370"/>
      <c r="E2" s="370"/>
      <c r="F2" s="370"/>
      <c r="G2" s="370"/>
      <c r="H2" s="370"/>
      <c r="I2" s="370"/>
      <c r="J2" s="370"/>
      <c r="K2" s="370"/>
      <c r="L2" s="371"/>
    </row>
    <row r="3" spans="2:23" ht="63" customHeight="1" x14ac:dyDescent="0.2">
      <c r="C3" s="372" t="s">
        <v>821</v>
      </c>
      <c r="D3" s="373"/>
      <c r="E3" s="373"/>
      <c r="F3" s="373"/>
      <c r="G3" s="373"/>
      <c r="H3" s="373"/>
      <c r="I3" s="373"/>
      <c r="J3" s="373"/>
      <c r="K3" s="373"/>
      <c r="L3" s="374"/>
      <c r="O3" s="8"/>
      <c r="P3" s="9"/>
      <c r="Q3" s="153" t="s">
        <v>51</v>
      </c>
      <c r="R3" s="9"/>
      <c r="S3" s="9"/>
      <c r="T3" s="9"/>
      <c r="U3" s="9"/>
      <c r="V3" s="9"/>
      <c r="W3" s="10"/>
    </row>
    <row r="4" spans="2:23" x14ac:dyDescent="0.2">
      <c r="O4" s="154" t="s">
        <v>252</v>
      </c>
      <c r="Q4" s="155" t="s">
        <v>269</v>
      </c>
      <c r="W4" s="2"/>
    </row>
    <row r="5" spans="2:23" x14ac:dyDescent="0.2">
      <c r="B5" s="150" t="s">
        <v>114</v>
      </c>
      <c r="C5" s="366" t="s">
        <v>711</v>
      </c>
      <c r="D5" s="365"/>
      <c r="E5" s="367" t="s">
        <v>712</v>
      </c>
      <c r="F5" s="368"/>
      <c r="G5" s="366" t="s">
        <v>713</v>
      </c>
      <c r="H5" s="365"/>
      <c r="I5" s="366" t="s">
        <v>714</v>
      </c>
      <c r="J5" s="365"/>
      <c r="K5" s="364" t="s">
        <v>715</v>
      </c>
      <c r="L5" s="365"/>
      <c r="O5" s="154" t="s">
        <v>255</v>
      </c>
      <c r="Q5" s="155" t="s">
        <v>268</v>
      </c>
      <c r="W5" s="2"/>
    </row>
    <row r="6" spans="2:23" x14ac:dyDescent="0.2">
      <c r="B6" s="23" t="s">
        <v>12</v>
      </c>
      <c r="C6" s="8"/>
      <c r="D6" s="10"/>
      <c r="G6" s="8"/>
      <c r="H6" s="85"/>
      <c r="I6" s="8"/>
      <c r="J6" s="10"/>
      <c r="K6" s="8"/>
      <c r="L6" s="85"/>
      <c r="O6" s="154" t="s">
        <v>335</v>
      </c>
      <c r="Q6" s="155" t="s">
        <v>336</v>
      </c>
      <c r="W6" s="2"/>
    </row>
    <row r="7" spans="2:23" x14ac:dyDescent="0.2">
      <c r="B7" s="23" t="s">
        <v>0</v>
      </c>
      <c r="C7" s="3"/>
      <c r="D7" s="75" t="s">
        <v>317</v>
      </c>
      <c r="G7" s="3"/>
      <c r="H7" s="126"/>
      <c r="I7" s="3"/>
      <c r="J7" s="112"/>
      <c r="K7" s="3" t="s">
        <v>22</v>
      </c>
      <c r="L7" s="151" t="s">
        <v>69</v>
      </c>
      <c r="O7" s="154" t="s">
        <v>337</v>
      </c>
      <c r="Q7" s="155" t="s">
        <v>338</v>
      </c>
      <c r="W7" s="2"/>
    </row>
    <row r="8" spans="2:23" x14ac:dyDescent="0.2">
      <c r="B8" s="23" t="s">
        <v>1</v>
      </c>
      <c r="C8" s="3"/>
      <c r="D8" s="75" t="s">
        <v>317</v>
      </c>
      <c r="G8" s="3"/>
      <c r="H8" s="126" t="s">
        <v>319</v>
      </c>
      <c r="I8" s="3"/>
      <c r="K8" s="3" t="s">
        <v>22</v>
      </c>
      <c r="L8" s="151" t="s">
        <v>69</v>
      </c>
      <c r="O8" s="154"/>
      <c r="Q8" s="155"/>
      <c r="W8" s="2"/>
    </row>
    <row r="9" spans="2:23" ht="12.6" customHeight="1" x14ac:dyDescent="0.2">
      <c r="B9" s="23" t="s">
        <v>2</v>
      </c>
      <c r="C9" s="3"/>
      <c r="D9" s="75" t="s">
        <v>316</v>
      </c>
      <c r="E9" s="1" t="s">
        <v>22</v>
      </c>
      <c r="F9" s="156" t="s">
        <v>68</v>
      </c>
      <c r="G9" s="3"/>
      <c r="H9" s="126" t="s">
        <v>371</v>
      </c>
      <c r="I9" s="3"/>
      <c r="K9" s="3" t="s">
        <v>22</v>
      </c>
      <c r="L9" s="151" t="s">
        <v>69</v>
      </c>
      <c r="O9" s="154"/>
      <c r="Q9" s="155"/>
      <c r="W9" s="2"/>
    </row>
    <row r="10" spans="2:23" x14ac:dyDescent="0.2">
      <c r="B10" s="23" t="s">
        <v>3</v>
      </c>
      <c r="C10" s="3"/>
      <c r="D10" s="75" t="s">
        <v>318</v>
      </c>
      <c r="E10" s="3" t="s">
        <v>22</v>
      </c>
      <c r="F10" s="156" t="s">
        <v>68</v>
      </c>
      <c r="G10" s="3" t="s">
        <v>22</v>
      </c>
      <c r="H10" s="156" t="s">
        <v>68</v>
      </c>
      <c r="I10" s="3" t="s">
        <v>22</v>
      </c>
      <c r="J10" s="156" t="s">
        <v>69</v>
      </c>
      <c r="K10" s="3" t="s">
        <v>46</v>
      </c>
      <c r="L10" s="112" t="s">
        <v>245</v>
      </c>
      <c r="O10" s="154"/>
      <c r="Q10" s="155"/>
      <c r="W10" s="2"/>
    </row>
    <row r="11" spans="2:23" ht="13.5" customHeight="1" x14ac:dyDescent="0.2">
      <c r="B11" s="23" t="s">
        <v>4</v>
      </c>
      <c r="C11" s="3" t="s">
        <v>46</v>
      </c>
      <c r="D11" s="112" t="s">
        <v>73</v>
      </c>
      <c r="E11" s="3" t="s">
        <v>22</v>
      </c>
      <c r="F11" s="151" t="s">
        <v>67</v>
      </c>
      <c r="G11" s="3" t="s">
        <v>22</v>
      </c>
      <c r="H11" s="156" t="s">
        <v>68</v>
      </c>
      <c r="I11" s="3" t="s">
        <v>22</v>
      </c>
      <c r="J11" s="156" t="s">
        <v>69</v>
      </c>
      <c r="K11" s="3"/>
      <c r="L11" s="151"/>
      <c r="O11" s="157" t="s">
        <v>22</v>
      </c>
      <c r="Q11" s="155" t="s">
        <v>20</v>
      </c>
      <c r="W11" s="2"/>
    </row>
    <row r="12" spans="2:23" x14ac:dyDescent="0.2">
      <c r="B12" s="266" t="s">
        <v>5</v>
      </c>
      <c r="E12" s="3" t="s">
        <v>22</v>
      </c>
      <c r="F12" s="151" t="s">
        <v>67</v>
      </c>
      <c r="G12" s="1" t="s">
        <v>22</v>
      </c>
      <c r="H12" s="156" t="s">
        <v>68</v>
      </c>
      <c r="I12" s="3" t="s">
        <v>22</v>
      </c>
      <c r="J12" s="156" t="s">
        <v>67</v>
      </c>
      <c r="K12" s="3" t="s">
        <v>22</v>
      </c>
      <c r="L12" s="156" t="s">
        <v>67</v>
      </c>
      <c r="O12" s="157" t="s">
        <v>43</v>
      </c>
      <c r="Q12" s="155" t="s">
        <v>62</v>
      </c>
      <c r="W12" s="2"/>
    </row>
    <row r="13" spans="2:23" x14ac:dyDescent="0.2">
      <c r="B13" s="23" t="s">
        <v>6</v>
      </c>
      <c r="C13" s="3" t="s">
        <v>22</v>
      </c>
      <c r="D13" s="151" t="s">
        <v>70</v>
      </c>
      <c r="G13" s="3" t="s">
        <v>22</v>
      </c>
      <c r="H13" s="156" t="s">
        <v>67</v>
      </c>
      <c r="I13" s="3" t="s">
        <v>22</v>
      </c>
      <c r="J13" s="156" t="s">
        <v>67</v>
      </c>
      <c r="K13" s="3" t="s">
        <v>22</v>
      </c>
      <c r="L13" s="156" t="s">
        <v>67</v>
      </c>
      <c r="M13" s="3"/>
      <c r="O13" s="3" t="s">
        <v>15</v>
      </c>
      <c r="Q13" s="155" t="s">
        <v>61</v>
      </c>
      <c r="W13" s="2"/>
    </row>
    <row r="14" spans="2:23" x14ac:dyDescent="0.2">
      <c r="B14" s="23" t="s">
        <v>7</v>
      </c>
      <c r="C14" s="3" t="s">
        <v>22</v>
      </c>
      <c r="D14" s="151" t="s">
        <v>70</v>
      </c>
      <c r="E14" s="3" t="s">
        <v>22</v>
      </c>
      <c r="F14" s="151" t="s">
        <v>261</v>
      </c>
      <c r="G14" s="3" t="s">
        <v>22</v>
      </c>
      <c r="H14" s="156" t="s">
        <v>973</v>
      </c>
      <c r="I14" s="3" t="s">
        <v>22</v>
      </c>
      <c r="J14" s="112" t="s">
        <v>592</v>
      </c>
      <c r="K14" s="3" t="s">
        <v>22</v>
      </c>
      <c r="L14" s="151" t="s">
        <v>261</v>
      </c>
      <c r="M14" s="3"/>
      <c r="O14" s="157" t="s">
        <v>45</v>
      </c>
      <c r="Q14" s="23" t="s">
        <v>60</v>
      </c>
      <c r="W14" s="2"/>
    </row>
    <row r="15" spans="2:23" x14ac:dyDescent="0.2">
      <c r="B15" s="23" t="s">
        <v>8</v>
      </c>
      <c r="C15" s="3" t="s">
        <v>22</v>
      </c>
      <c r="D15" s="151" t="s">
        <v>70</v>
      </c>
      <c r="E15" s="3" t="s">
        <v>22</v>
      </c>
      <c r="F15" s="151" t="s">
        <v>261</v>
      </c>
      <c r="G15" s="3"/>
      <c r="H15" s="126"/>
      <c r="I15" s="3"/>
      <c r="J15" s="151"/>
      <c r="K15" s="3" t="s">
        <v>22</v>
      </c>
      <c r="L15" s="151" t="s">
        <v>261</v>
      </c>
      <c r="M15" s="3"/>
      <c r="O15" s="3" t="s">
        <v>55</v>
      </c>
      <c r="Q15" s="23" t="s">
        <v>59</v>
      </c>
      <c r="R15" s="23"/>
      <c r="S15" s="23"/>
      <c r="W15" s="2"/>
    </row>
    <row r="16" spans="2:23" x14ac:dyDescent="0.2">
      <c r="B16" s="23" t="s">
        <v>9</v>
      </c>
      <c r="C16" s="3"/>
      <c r="D16" s="75" t="s">
        <v>256</v>
      </c>
      <c r="E16" s="3"/>
      <c r="F16" s="151"/>
      <c r="H16" s="126" t="s">
        <v>255</v>
      </c>
      <c r="I16" s="3"/>
      <c r="J16" s="151"/>
      <c r="K16" s="3"/>
      <c r="L16" s="158"/>
      <c r="O16" s="3" t="s">
        <v>47</v>
      </c>
      <c r="Q16" s="23" t="s">
        <v>58</v>
      </c>
      <c r="R16" s="23"/>
      <c r="S16" s="23"/>
      <c r="W16" s="2"/>
    </row>
    <row r="17" spans="2:23" x14ac:dyDescent="0.2">
      <c r="B17" s="23" t="s">
        <v>10</v>
      </c>
      <c r="C17" s="3"/>
      <c r="D17" s="75" t="s">
        <v>630</v>
      </c>
      <c r="E17" s="3"/>
      <c r="F17" s="151"/>
      <c r="H17" s="75" t="s">
        <v>631</v>
      </c>
      <c r="K17" s="3"/>
      <c r="L17" s="158"/>
      <c r="O17" s="3" t="s">
        <v>44</v>
      </c>
      <c r="Q17" s="23" t="s">
        <v>54</v>
      </c>
      <c r="R17" s="23"/>
      <c r="S17" s="23"/>
      <c r="W17" s="2"/>
    </row>
    <row r="18" spans="2:23" x14ac:dyDescent="0.2">
      <c r="B18" s="23" t="s">
        <v>11</v>
      </c>
      <c r="C18" s="4"/>
      <c r="D18" s="76" t="s">
        <v>254</v>
      </c>
      <c r="E18" s="4"/>
      <c r="F18" s="6"/>
      <c r="G18" s="4"/>
      <c r="H18" s="126" t="s">
        <v>257</v>
      </c>
      <c r="I18" s="4"/>
      <c r="K18" s="4"/>
      <c r="L18" s="6"/>
      <c r="O18" s="3" t="s">
        <v>46</v>
      </c>
      <c r="Q18" s="23" t="s">
        <v>246</v>
      </c>
      <c r="W18" s="2"/>
    </row>
    <row r="19" spans="2:23" ht="18" customHeight="1" x14ac:dyDescent="0.2">
      <c r="C19" s="160"/>
      <c r="D19" s="161"/>
      <c r="E19" s="161"/>
      <c r="F19" s="161"/>
      <c r="G19" s="161"/>
      <c r="H19" s="264"/>
      <c r="I19" s="264"/>
      <c r="J19" s="264"/>
      <c r="K19" s="161"/>
      <c r="L19" s="161"/>
      <c r="O19" s="3"/>
      <c r="Q19" s="162" t="s">
        <v>23</v>
      </c>
      <c r="W19" s="2"/>
    </row>
    <row r="20" spans="2:23" x14ac:dyDescent="0.2">
      <c r="B20" s="150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O20" s="3"/>
      <c r="Q20" s="163" t="s">
        <v>24</v>
      </c>
      <c r="W20" s="2"/>
    </row>
    <row r="21" spans="2:23" x14ac:dyDescent="0.2">
      <c r="B21" s="23" t="s">
        <v>12</v>
      </c>
      <c r="C21" s="8"/>
      <c r="D21" s="10"/>
      <c r="E21" s="8"/>
      <c r="F21" s="85"/>
      <c r="G21" s="8"/>
      <c r="H21" s="164"/>
      <c r="I21" s="8"/>
      <c r="J21" s="85"/>
      <c r="K21" s="8"/>
      <c r="L21" s="85"/>
      <c r="O21" s="4"/>
      <c r="P21" s="5"/>
      <c r="Q21" s="149" t="s">
        <v>25</v>
      </c>
      <c r="R21" s="149"/>
      <c r="S21" s="149"/>
      <c r="T21" s="5"/>
      <c r="U21" s="5"/>
      <c r="V21" s="5"/>
      <c r="W21" s="6"/>
    </row>
    <row r="22" spans="2:23" x14ac:dyDescent="0.2">
      <c r="B22" s="23" t="s">
        <v>0</v>
      </c>
      <c r="C22" s="3"/>
      <c r="D22" s="75" t="s">
        <v>317</v>
      </c>
      <c r="E22" s="3"/>
      <c r="F22" s="151"/>
      <c r="G22" s="3"/>
      <c r="H22" s="126"/>
      <c r="I22" s="3"/>
      <c r="J22" s="112"/>
      <c r="K22" s="1" t="s">
        <v>22</v>
      </c>
      <c r="L22" s="151" t="s">
        <v>69</v>
      </c>
    </row>
    <row r="23" spans="2:23" x14ac:dyDescent="0.2">
      <c r="B23" s="23" t="s">
        <v>1</v>
      </c>
      <c r="C23" s="3"/>
      <c r="D23" s="75" t="s">
        <v>317</v>
      </c>
      <c r="E23" s="3"/>
      <c r="F23" s="151"/>
      <c r="G23" s="3"/>
      <c r="H23" s="126" t="s">
        <v>319</v>
      </c>
      <c r="I23" s="3"/>
      <c r="J23" s="112"/>
      <c r="K23" s="1" t="s">
        <v>22</v>
      </c>
      <c r="L23" s="151" t="s">
        <v>69</v>
      </c>
      <c r="O23" s="8"/>
      <c r="P23" s="9"/>
      <c r="Q23" s="9"/>
      <c r="R23" s="9"/>
      <c r="S23" s="9"/>
      <c r="T23" s="9"/>
      <c r="U23" s="9"/>
      <c r="V23" s="10"/>
    </row>
    <row r="24" spans="2:23" x14ac:dyDescent="0.2">
      <c r="B24" s="23" t="s">
        <v>2</v>
      </c>
      <c r="C24" s="3"/>
      <c r="D24" s="75" t="s">
        <v>316</v>
      </c>
      <c r="E24" s="1" t="s">
        <v>22</v>
      </c>
      <c r="F24" s="156" t="s">
        <v>68</v>
      </c>
      <c r="G24" s="3"/>
      <c r="H24" s="126" t="s">
        <v>371</v>
      </c>
      <c r="I24" s="3"/>
      <c r="J24" s="156"/>
      <c r="K24" s="1" t="s">
        <v>22</v>
      </c>
      <c r="L24" s="151" t="s">
        <v>69</v>
      </c>
      <c r="O24" s="3"/>
      <c r="P24" s="162" t="s">
        <v>56</v>
      </c>
      <c r="V24" s="2"/>
    </row>
    <row r="25" spans="2:23" x14ac:dyDescent="0.2">
      <c r="B25" s="23" t="s">
        <v>3</v>
      </c>
      <c r="C25" s="3"/>
      <c r="D25" s="75" t="s">
        <v>318</v>
      </c>
      <c r="E25" s="3" t="s">
        <v>22</v>
      </c>
      <c r="F25" s="156" t="s">
        <v>68</v>
      </c>
      <c r="G25" s="3" t="s">
        <v>22</v>
      </c>
      <c r="H25" s="156" t="s">
        <v>68</v>
      </c>
      <c r="I25" s="3" t="s">
        <v>22</v>
      </c>
      <c r="J25" s="156" t="s">
        <v>69</v>
      </c>
      <c r="K25" s="3" t="s">
        <v>46</v>
      </c>
      <c r="L25" s="112" t="s">
        <v>245</v>
      </c>
      <c r="O25" s="3"/>
      <c r="V25" s="2"/>
    </row>
    <row r="26" spans="2:23" x14ac:dyDescent="0.2">
      <c r="B26" s="23" t="s">
        <v>4</v>
      </c>
      <c r="C26" s="3" t="s">
        <v>46</v>
      </c>
      <c r="D26" s="112" t="s">
        <v>73</v>
      </c>
      <c r="E26" s="3" t="s">
        <v>22</v>
      </c>
      <c r="F26" s="151" t="s">
        <v>67</v>
      </c>
      <c r="G26" s="3" t="s">
        <v>22</v>
      </c>
      <c r="H26" s="156" t="s">
        <v>68</v>
      </c>
      <c r="I26" s="3" t="s">
        <v>22</v>
      </c>
      <c r="J26" s="156" t="s">
        <v>69</v>
      </c>
      <c r="K26" s="3"/>
      <c r="L26" s="151"/>
      <c r="O26" s="3"/>
      <c r="Q26" s="162" t="s">
        <v>30</v>
      </c>
      <c r="R26" s="166" t="s">
        <v>52</v>
      </c>
      <c r="V26" s="2"/>
    </row>
    <row r="27" spans="2:23" x14ac:dyDescent="0.2">
      <c r="B27" s="266" t="s">
        <v>5</v>
      </c>
      <c r="E27" s="3" t="s">
        <v>22</v>
      </c>
      <c r="F27" s="151" t="s">
        <v>67</v>
      </c>
      <c r="G27" s="1" t="s">
        <v>22</v>
      </c>
      <c r="H27" s="156" t="s">
        <v>68</v>
      </c>
      <c r="I27" s="3" t="s">
        <v>22</v>
      </c>
      <c r="J27" s="156" t="s">
        <v>67</v>
      </c>
      <c r="K27" s="3" t="s">
        <v>22</v>
      </c>
      <c r="L27" s="156" t="s">
        <v>67</v>
      </c>
      <c r="O27" s="3"/>
      <c r="Q27" s="162"/>
      <c r="R27" s="162" t="s">
        <v>71</v>
      </c>
      <c r="S27" s="162" t="s">
        <v>286</v>
      </c>
      <c r="T27" s="166"/>
      <c r="U27" s="166"/>
      <c r="V27" s="167"/>
    </row>
    <row r="28" spans="2:23" x14ac:dyDescent="0.2">
      <c r="B28" s="23" t="s">
        <v>6</v>
      </c>
      <c r="C28" s="3" t="s">
        <v>22</v>
      </c>
      <c r="D28" s="151" t="s">
        <v>70</v>
      </c>
      <c r="G28" s="3" t="s">
        <v>22</v>
      </c>
      <c r="H28" s="156" t="s">
        <v>67</v>
      </c>
      <c r="I28" s="3" t="s">
        <v>22</v>
      </c>
      <c r="J28" s="156" t="s">
        <v>67</v>
      </c>
      <c r="K28" s="3" t="s">
        <v>22</v>
      </c>
      <c r="L28" s="156" t="s">
        <v>67</v>
      </c>
      <c r="O28" s="3" t="s">
        <v>339</v>
      </c>
      <c r="P28" s="152" t="s">
        <v>26</v>
      </c>
      <c r="Q28" s="1" t="s">
        <v>67</v>
      </c>
      <c r="R28" s="1">
        <v>91</v>
      </c>
      <c r="S28" s="1">
        <v>7</v>
      </c>
      <c r="T28" s="152"/>
      <c r="U28" s="152"/>
      <c r="V28" s="168"/>
    </row>
    <row r="29" spans="2:23" x14ac:dyDescent="0.2">
      <c r="B29" s="23" t="s">
        <v>7</v>
      </c>
      <c r="C29" s="3" t="s">
        <v>22</v>
      </c>
      <c r="D29" s="151" t="s">
        <v>70</v>
      </c>
      <c r="E29" s="3" t="s">
        <v>22</v>
      </c>
      <c r="F29" s="151" t="s">
        <v>261</v>
      </c>
      <c r="G29" s="3" t="s">
        <v>22</v>
      </c>
      <c r="H29" s="156" t="s">
        <v>973</v>
      </c>
      <c r="I29" s="3" t="s">
        <v>22</v>
      </c>
      <c r="J29" s="112" t="s">
        <v>592</v>
      </c>
      <c r="K29" s="3" t="s">
        <v>22</v>
      </c>
      <c r="L29" s="151" t="s">
        <v>261</v>
      </c>
      <c r="O29" s="3" t="s">
        <v>49</v>
      </c>
      <c r="P29" s="152" t="s">
        <v>26</v>
      </c>
      <c r="Q29" s="1" t="s">
        <v>68</v>
      </c>
      <c r="R29" s="1">
        <v>85</v>
      </c>
      <c r="S29" s="1">
        <v>7</v>
      </c>
      <c r="T29" s="152"/>
      <c r="U29" s="152"/>
      <c r="V29" s="168"/>
    </row>
    <row r="30" spans="2:23" x14ac:dyDescent="0.2">
      <c r="B30" s="23" t="s">
        <v>8</v>
      </c>
      <c r="C30" s="3" t="s">
        <v>22</v>
      </c>
      <c r="D30" s="151" t="s">
        <v>70</v>
      </c>
      <c r="E30" s="3" t="s">
        <v>22</v>
      </c>
      <c r="F30" s="151" t="s">
        <v>261</v>
      </c>
      <c r="G30" s="3"/>
      <c r="H30" s="126"/>
      <c r="I30" s="3"/>
      <c r="J30" s="151"/>
      <c r="K30" s="3" t="s">
        <v>22</v>
      </c>
      <c r="L30" s="151" t="s">
        <v>261</v>
      </c>
      <c r="O30" s="3" t="s">
        <v>50</v>
      </c>
      <c r="P30" s="152" t="s">
        <v>26</v>
      </c>
      <c r="Q30" s="1" t="s">
        <v>69</v>
      </c>
      <c r="R30" s="1">
        <v>78</v>
      </c>
      <c r="S30" s="1">
        <v>6</v>
      </c>
      <c r="T30" s="152"/>
      <c r="U30" s="152"/>
      <c r="V30" s="168"/>
    </row>
    <row r="31" spans="2:23" x14ac:dyDescent="0.2">
      <c r="B31" s="23" t="s">
        <v>9</v>
      </c>
      <c r="C31" s="3"/>
      <c r="D31" s="75" t="s">
        <v>256</v>
      </c>
      <c r="E31" s="3"/>
      <c r="F31" s="156"/>
      <c r="H31" s="126" t="s">
        <v>255</v>
      </c>
      <c r="I31" s="3"/>
      <c r="J31" s="151"/>
      <c r="K31" s="3"/>
      <c r="L31" s="158"/>
      <c r="O31" s="3" t="s">
        <v>340</v>
      </c>
      <c r="P31" s="152" t="s">
        <v>26</v>
      </c>
      <c r="Q31" s="1" t="s">
        <v>70</v>
      </c>
      <c r="R31" s="1">
        <v>72</v>
      </c>
      <c r="S31" s="1">
        <v>5</v>
      </c>
      <c r="T31" s="152"/>
      <c r="U31" s="152"/>
      <c r="V31" s="168"/>
    </row>
    <row r="32" spans="2:23" x14ac:dyDescent="0.2">
      <c r="B32" s="23" t="s">
        <v>10</v>
      </c>
      <c r="C32" s="3"/>
      <c r="D32" s="75" t="s">
        <v>630</v>
      </c>
      <c r="E32" s="3"/>
      <c r="F32" s="156"/>
      <c r="H32" s="75" t="s">
        <v>631</v>
      </c>
      <c r="I32" s="3"/>
      <c r="J32" s="165"/>
      <c r="K32" s="3"/>
      <c r="L32" s="158"/>
      <c r="O32" s="3"/>
      <c r="P32" s="152" t="s">
        <v>26</v>
      </c>
      <c r="Q32" s="1" t="s">
        <v>27</v>
      </c>
      <c r="R32" s="1">
        <v>52</v>
      </c>
      <c r="S32" s="1">
        <v>3</v>
      </c>
      <c r="T32" s="152"/>
      <c r="U32" s="152"/>
      <c r="V32" s="168"/>
    </row>
    <row r="33" spans="2:23" x14ac:dyDescent="0.2">
      <c r="B33" s="23" t="s">
        <v>11</v>
      </c>
      <c r="C33" s="4"/>
      <c r="D33" s="76" t="s">
        <v>254</v>
      </c>
      <c r="E33" s="4"/>
      <c r="F33" s="159"/>
      <c r="G33" s="4"/>
      <c r="H33" s="76" t="s">
        <v>257</v>
      </c>
      <c r="I33" s="4"/>
      <c r="J33" s="6"/>
      <c r="K33" s="4"/>
      <c r="L33" s="6"/>
      <c r="O33" s="3"/>
      <c r="P33" s="152"/>
      <c r="Q33" s="23" t="s">
        <v>28</v>
      </c>
      <c r="R33" s="1">
        <v>13</v>
      </c>
      <c r="S33" s="1">
        <v>2</v>
      </c>
      <c r="T33" s="152"/>
      <c r="V33" s="168"/>
    </row>
    <row r="34" spans="2:23" x14ac:dyDescent="0.2">
      <c r="F34" s="308"/>
      <c r="G34" s="5"/>
      <c r="H34" s="126"/>
      <c r="O34" s="3"/>
      <c r="P34" s="152"/>
      <c r="S34" s="169"/>
      <c r="T34" s="152"/>
      <c r="U34" s="152"/>
      <c r="V34" s="168"/>
    </row>
    <row r="35" spans="2:23" x14ac:dyDescent="0.2">
      <c r="B35" s="150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O35" s="3"/>
      <c r="P35" s="152"/>
      <c r="T35" s="152"/>
      <c r="U35" s="152"/>
      <c r="V35" s="168"/>
    </row>
    <row r="36" spans="2:23" x14ac:dyDescent="0.2">
      <c r="B36" s="23" t="s">
        <v>12</v>
      </c>
      <c r="C36" s="8"/>
      <c r="D36" s="10"/>
      <c r="E36" s="8"/>
      <c r="F36" s="85"/>
      <c r="G36" s="8"/>
      <c r="H36" s="164"/>
      <c r="I36" s="8"/>
      <c r="J36" s="85"/>
      <c r="K36" s="8"/>
      <c r="L36" s="85"/>
      <c r="O36" s="3"/>
      <c r="P36" s="170" t="s">
        <v>29</v>
      </c>
      <c r="Q36" s="171" t="s">
        <v>592</v>
      </c>
      <c r="R36" s="172">
        <v>13</v>
      </c>
      <c r="S36" s="173">
        <v>1</v>
      </c>
      <c r="V36" s="2"/>
    </row>
    <row r="37" spans="2:23" x14ac:dyDescent="0.2">
      <c r="B37" s="23" t="s">
        <v>0</v>
      </c>
      <c r="C37" s="3"/>
      <c r="D37" s="75" t="s">
        <v>317</v>
      </c>
      <c r="E37" s="3"/>
      <c r="F37" s="151"/>
      <c r="G37" s="3"/>
      <c r="H37" s="126"/>
      <c r="I37" s="3"/>
      <c r="J37" s="112"/>
      <c r="K37" s="1" t="s">
        <v>22</v>
      </c>
      <c r="L37" s="151" t="s">
        <v>69</v>
      </c>
      <c r="O37" s="3"/>
      <c r="P37" s="170" t="s">
        <v>29</v>
      </c>
      <c r="Q37" s="171" t="s">
        <v>73</v>
      </c>
      <c r="R37" s="172">
        <v>13</v>
      </c>
      <c r="S37" s="173">
        <v>1</v>
      </c>
      <c r="T37" s="170"/>
      <c r="U37" s="170"/>
      <c r="V37" s="174"/>
    </row>
    <row r="38" spans="2:23" x14ac:dyDescent="0.2">
      <c r="B38" s="23" t="s">
        <v>1</v>
      </c>
      <c r="C38" s="3"/>
      <c r="D38" s="75" t="s">
        <v>317</v>
      </c>
      <c r="E38" s="3"/>
      <c r="F38" s="151"/>
      <c r="G38" s="3"/>
      <c r="H38" s="126" t="s">
        <v>319</v>
      </c>
      <c r="I38" s="3"/>
      <c r="J38" s="112"/>
      <c r="K38" s="1" t="s">
        <v>22</v>
      </c>
      <c r="L38" s="151" t="s">
        <v>69</v>
      </c>
      <c r="O38" s="3"/>
      <c r="P38" s="170" t="s">
        <v>29</v>
      </c>
      <c r="Q38" s="171" t="s">
        <v>74</v>
      </c>
      <c r="R38" s="172">
        <v>13</v>
      </c>
      <c r="S38" s="173">
        <v>1</v>
      </c>
      <c r="T38" s="170"/>
      <c r="U38" s="170"/>
      <c r="V38" s="174"/>
    </row>
    <row r="39" spans="2:23" x14ac:dyDescent="0.2">
      <c r="B39" s="23" t="s">
        <v>2</v>
      </c>
      <c r="C39" s="3"/>
      <c r="D39" s="75" t="s">
        <v>316</v>
      </c>
      <c r="E39" s="1" t="s">
        <v>22</v>
      </c>
      <c r="F39" s="156" t="s">
        <v>68</v>
      </c>
      <c r="G39" s="3"/>
      <c r="H39" s="126" t="s">
        <v>371</v>
      </c>
      <c r="I39" s="3"/>
      <c r="J39" s="156"/>
      <c r="K39" s="1" t="s">
        <v>22</v>
      </c>
      <c r="L39" s="151" t="s">
        <v>69</v>
      </c>
      <c r="O39" s="3"/>
      <c r="T39" s="170"/>
      <c r="U39" s="170"/>
      <c r="V39" s="174"/>
    </row>
    <row r="40" spans="2:23" x14ac:dyDescent="0.2">
      <c r="B40" s="23" t="s">
        <v>3</v>
      </c>
      <c r="C40" s="3"/>
      <c r="D40" s="75" t="s">
        <v>318</v>
      </c>
      <c r="E40" s="3" t="s">
        <v>22</v>
      </c>
      <c r="F40" s="156" t="s">
        <v>68</v>
      </c>
      <c r="G40" s="3" t="s">
        <v>22</v>
      </c>
      <c r="H40" s="156" t="s">
        <v>68</v>
      </c>
      <c r="I40" s="3" t="s">
        <v>22</v>
      </c>
      <c r="J40" s="156" t="s">
        <v>69</v>
      </c>
      <c r="K40" s="3" t="s">
        <v>46</v>
      </c>
      <c r="L40" s="112" t="s">
        <v>245</v>
      </c>
      <c r="O40" s="4"/>
      <c r="P40" s="175"/>
      <c r="Q40" s="176"/>
      <c r="R40" s="177"/>
      <c r="S40" s="178"/>
      <c r="T40" s="175"/>
      <c r="U40" s="175"/>
      <c r="V40" s="179"/>
    </row>
    <row r="41" spans="2:23" x14ac:dyDescent="0.2">
      <c r="B41" s="23" t="s">
        <v>4</v>
      </c>
      <c r="C41" s="3" t="s">
        <v>46</v>
      </c>
      <c r="D41" s="112" t="s">
        <v>73</v>
      </c>
      <c r="E41" s="3" t="s">
        <v>22</v>
      </c>
      <c r="F41" s="151" t="s">
        <v>67</v>
      </c>
      <c r="G41" s="3" t="s">
        <v>22</v>
      </c>
      <c r="H41" s="156" t="s">
        <v>68</v>
      </c>
      <c r="I41" s="3" t="s">
        <v>22</v>
      </c>
      <c r="J41" s="156" t="s">
        <v>69</v>
      </c>
      <c r="K41" s="3"/>
      <c r="L41" s="151"/>
      <c r="P41" s="170"/>
      <c r="Q41" s="171"/>
      <c r="R41" s="172"/>
      <c r="S41" s="173"/>
    </row>
    <row r="42" spans="2:23" x14ac:dyDescent="0.2">
      <c r="B42" s="23" t="s">
        <v>5</v>
      </c>
      <c r="C42" s="3"/>
      <c r="E42" s="3" t="s">
        <v>22</v>
      </c>
      <c r="F42" s="151" t="s">
        <v>67</v>
      </c>
      <c r="G42" s="1" t="s">
        <v>22</v>
      </c>
      <c r="H42" s="156" t="s">
        <v>68</v>
      </c>
      <c r="I42" s="3" t="s">
        <v>22</v>
      </c>
      <c r="J42" s="156" t="s">
        <v>67</v>
      </c>
      <c r="K42" s="3" t="s">
        <v>22</v>
      </c>
      <c r="L42" s="156" t="s">
        <v>67</v>
      </c>
      <c r="P42" s="170"/>
      <c r="Q42" s="171"/>
      <c r="R42" s="172"/>
      <c r="S42" s="173"/>
    </row>
    <row r="43" spans="2:23" x14ac:dyDescent="0.2">
      <c r="B43" s="23" t="s">
        <v>6</v>
      </c>
      <c r="C43" s="3" t="s">
        <v>22</v>
      </c>
      <c r="D43" s="151" t="s">
        <v>70</v>
      </c>
      <c r="G43" s="3" t="s">
        <v>22</v>
      </c>
      <c r="H43" s="156" t="s">
        <v>67</v>
      </c>
      <c r="I43" s="3" t="s">
        <v>22</v>
      </c>
      <c r="J43" s="156" t="s">
        <v>67</v>
      </c>
      <c r="K43" s="3" t="s">
        <v>22</v>
      </c>
      <c r="L43" s="156" t="s">
        <v>67</v>
      </c>
      <c r="P43" s="170"/>
      <c r="Q43" s="171"/>
      <c r="R43" s="172"/>
      <c r="S43" s="173"/>
    </row>
    <row r="44" spans="2:23" x14ac:dyDescent="0.2">
      <c r="B44" s="23" t="s">
        <v>7</v>
      </c>
      <c r="C44" s="3" t="s">
        <v>22</v>
      </c>
      <c r="D44" s="151" t="s">
        <v>70</v>
      </c>
      <c r="E44" s="3" t="s">
        <v>22</v>
      </c>
      <c r="F44" s="151" t="s">
        <v>261</v>
      </c>
      <c r="G44" s="3" t="s">
        <v>22</v>
      </c>
      <c r="H44" s="156" t="s">
        <v>973</v>
      </c>
      <c r="I44" s="3" t="s">
        <v>22</v>
      </c>
      <c r="J44" s="112" t="s">
        <v>592</v>
      </c>
      <c r="K44" s="3" t="s">
        <v>22</v>
      </c>
      <c r="L44" s="151" t="s">
        <v>261</v>
      </c>
      <c r="P44" s="170"/>
      <c r="Q44" s="171"/>
      <c r="R44" s="172"/>
      <c r="S44" s="173"/>
    </row>
    <row r="45" spans="2:23" x14ac:dyDescent="0.2">
      <c r="B45" s="23" t="s">
        <v>8</v>
      </c>
      <c r="C45" s="3" t="s">
        <v>22</v>
      </c>
      <c r="D45" s="151" t="s">
        <v>70</v>
      </c>
      <c r="E45" s="3" t="s">
        <v>22</v>
      </c>
      <c r="F45" s="151" t="s">
        <v>261</v>
      </c>
      <c r="G45" s="3"/>
      <c r="H45" s="126"/>
      <c r="I45" s="3"/>
      <c r="J45" s="151"/>
      <c r="K45" s="3" t="s">
        <v>22</v>
      </c>
      <c r="L45" s="151" t="s">
        <v>261</v>
      </c>
      <c r="P45" s="170"/>
      <c r="Q45" s="171"/>
    </row>
    <row r="46" spans="2:23" x14ac:dyDescent="0.2">
      <c r="B46" s="23" t="s">
        <v>9</v>
      </c>
      <c r="C46" s="3"/>
      <c r="D46" s="75" t="s">
        <v>256</v>
      </c>
      <c r="E46" s="3"/>
      <c r="F46" s="156"/>
      <c r="H46" s="126" t="s">
        <v>255</v>
      </c>
      <c r="I46" s="3"/>
      <c r="J46" s="151"/>
      <c r="K46" s="3"/>
      <c r="L46" s="158"/>
      <c r="P46" s="170"/>
      <c r="Q46" s="171"/>
    </row>
    <row r="47" spans="2:23" x14ac:dyDescent="0.2">
      <c r="B47" s="23" t="s">
        <v>10</v>
      </c>
      <c r="C47" s="3"/>
      <c r="D47" s="75" t="s">
        <v>630</v>
      </c>
      <c r="E47" s="3"/>
      <c r="F47" s="156"/>
      <c r="H47" s="75" t="s">
        <v>631</v>
      </c>
      <c r="I47" s="3"/>
      <c r="J47" s="75"/>
      <c r="K47" s="3"/>
      <c r="L47" s="158"/>
    </row>
    <row r="48" spans="2:23" x14ac:dyDescent="0.2">
      <c r="B48" s="23" t="s">
        <v>11</v>
      </c>
      <c r="C48" s="4"/>
      <c r="D48" s="76" t="s">
        <v>254</v>
      </c>
      <c r="E48" s="4"/>
      <c r="F48" s="159"/>
      <c r="G48" s="4"/>
      <c r="H48" s="126" t="s">
        <v>257</v>
      </c>
      <c r="I48" s="4"/>
      <c r="J48" s="76"/>
      <c r="K48" s="4"/>
      <c r="L48" s="6"/>
      <c r="W48" s="172"/>
    </row>
    <row r="49" spans="2:44" x14ac:dyDescent="0.2">
      <c r="F49" s="308"/>
      <c r="G49" s="5"/>
      <c r="H49" s="309"/>
      <c r="N49" s="8"/>
      <c r="O49" s="9"/>
      <c r="P49" s="9"/>
      <c r="Q49" s="9"/>
      <c r="R49" s="9"/>
      <c r="S49" s="9"/>
      <c r="T49" s="9"/>
      <c r="U49" s="9"/>
      <c r="V49" s="9"/>
      <c r="W49" s="9"/>
      <c r="X49" s="9"/>
      <c r="Y49" s="181"/>
      <c r="Z49" s="9"/>
      <c r="AA49" s="9"/>
      <c r="AB49" s="9"/>
      <c r="AC49" s="9"/>
      <c r="AD49" s="9"/>
      <c r="AE49" s="9"/>
      <c r="AF49" s="9"/>
      <c r="AG49" s="9"/>
      <c r="AH49" s="181"/>
      <c r="AI49" s="9"/>
      <c r="AJ49" s="9"/>
      <c r="AK49" s="9"/>
      <c r="AL49" s="181"/>
      <c r="AM49" s="9"/>
      <c r="AN49" s="9"/>
      <c r="AO49" s="10"/>
      <c r="AQ49" s="162"/>
      <c r="AR49" s="162"/>
    </row>
    <row r="50" spans="2:44" x14ac:dyDescent="0.2">
      <c r="B50" s="150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N50" s="3"/>
      <c r="O50" s="162" t="s">
        <v>67</v>
      </c>
      <c r="Q50" s="182" t="s">
        <v>172</v>
      </c>
      <c r="R50" s="162">
        <v>91</v>
      </c>
      <c r="S50" s="162" t="s">
        <v>52</v>
      </c>
      <c r="AH50" s="152"/>
      <c r="AL50" s="152"/>
      <c r="AO50" s="2"/>
    </row>
    <row r="51" spans="2:44" x14ac:dyDescent="0.2">
      <c r="B51" s="23" t="s">
        <v>12</v>
      </c>
      <c r="C51" s="8"/>
      <c r="D51" s="10"/>
      <c r="E51" s="8"/>
      <c r="F51" s="85"/>
      <c r="G51" s="8"/>
      <c r="H51" s="85"/>
      <c r="I51" s="8"/>
      <c r="J51" s="85"/>
      <c r="K51" s="8"/>
      <c r="L51" s="85"/>
      <c r="N51" s="3"/>
      <c r="W51" s="183" t="s">
        <v>166</v>
      </c>
      <c r="X51" s="184"/>
      <c r="Y51" s="185"/>
      <c r="Z51" s="184"/>
      <c r="AA51" s="184"/>
      <c r="AB51" s="186"/>
      <c r="AF51" s="183" t="s">
        <v>173</v>
      </c>
      <c r="AG51" s="187"/>
      <c r="AH51" s="188"/>
      <c r="AI51" s="184"/>
      <c r="AJ51" s="184"/>
      <c r="AK51" s="184"/>
      <c r="AL51" s="185"/>
      <c r="AM51" s="184"/>
      <c r="AN51" s="186"/>
      <c r="AO51" s="2"/>
    </row>
    <row r="52" spans="2:44" x14ac:dyDescent="0.2">
      <c r="B52" s="23" t="s">
        <v>0</v>
      </c>
      <c r="C52" s="3"/>
      <c r="D52" s="75" t="s">
        <v>317</v>
      </c>
      <c r="E52" s="3"/>
      <c r="F52" s="151"/>
      <c r="G52" s="3"/>
      <c r="H52" s="126"/>
      <c r="I52" s="3"/>
      <c r="J52" s="112"/>
      <c r="K52" s="1" t="s">
        <v>22</v>
      </c>
      <c r="L52" s="151" t="s">
        <v>69</v>
      </c>
      <c r="N52" s="3"/>
      <c r="O52" s="1" t="s">
        <v>164</v>
      </c>
      <c r="Q52" s="1" t="s">
        <v>248</v>
      </c>
      <c r="W52" s="189" t="s">
        <v>167</v>
      </c>
      <c r="X52" s="1">
        <v>5</v>
      </c>
      <c r="Y52" s="152" t="s">
        <v>168</v>
      </c>
      <c r="Z52" s="1">
        <v>13</v>
      </c>
      <c r="AA52" s="1" t="s">
        <v>170</v>
      </c>
      <c r="AB52" s="190">
        <f>X52*Z52</f>
        <v>65</v>
      </c>
      <c r="AF52" s="189" t="s">
        <v>167</v>
      </c>
      <c r="AG52" s="1">
        <v>7</v>
      </c>
      <c r="AH52" s="152" t="s">
        <v>168</v>
      </c>
      <c r="AI52" s="1">
        <v>13</v>
      </c>
      <c r="AJ52" s="1" t="s">
        <v>175</v>
      </c>
      <c r="AK52" s="152" t="s">
        <v>174</v>
      </c>
      <c r="AL52" s="152">
        <v>1</v>
      </c>
      <c r="AM52" s="1" t="s">
        <v>176</v>
      </c>
      <c r="AN52" s="190">
        <f>AG52*AI52*AL52</f>
        <v>91</v>
      </c>
      <c r="AO52" s="2"/>
    </row>
    <row r="53" spans="2:44" x14ac:dyDescent="0.2">
      <c r="B53" s="23" t="s">
        <v>1</v>
      </c>
      <c r="C53" s="3"/>
      <c r="D53" s="75" t="s">
        <v>317</v>
      </c>
      <c r="E53" s="3"/>
      <c r="F53" s="151"/>
      <c r="G53" s="3"/>
      <c r="H53" s="126" t="s">
        <v>319</v>
      </c>
      <c r="I53" s="3"/>
      <c r="J53" s="112"/>
      <c r="K53" s="1" t="s">
        <v>22</v>
      </c>
      <c r="L53" s="151" t="s">
        <v>69</v>
      </c>
      <c r="N53" s="3"/>
      <c r="W53" s="189" t="s">
        <v>171</v>
      </c>
      <c r="X53" s="1">
        <v>3</v>
      </c>
      <c r="Y53" s="152" t="s">
        <v>168</v>
      </c>
      <c r="Z53" s="1">
        <v>5</v>
      </c>
      <c r="AA53" s="1" t="s">
        <v>170</v>
      </c>
      <c r="AB53" s="190">
        <f>X53*Z53</f>
        <v>15</v>
      </c>
      <c r="AF53" s="189" t="s">
        <v>171</v>
      </c>
      <c r="AG53" s="1">
        <v>0</v>
      </c>
      <c r="AH53" s="152" t="s">
        <v>168</v>
      </c>
      <c r="AI53" s="1">
        <v>0</v>
      </c>
      <c r="AJ53" s="1" t="s">
        <v>169</v>
      </c>
      <c r="AK53" s="152" t="s">
        <v>174</v>
      </c>
      <c r="AL53" s="152">
        <v>0</v>
      </c>
      <c r="AM53" s="1" t="s">
        <v>176</v>
      </c>
      <c r="AN53" s="190">
        <f>AG53*AI53*AL53</f>
        <v>0</v>
      </c>
      <c r="AO53" s="2"/>
    </row>
    <row r="54" spans="2:44" x14ac:dyDescent="0.2">
      <c r="B54" s="23" t="s">
        <v>2</v>
      </c>
      <c r="C54" s="3"/>
      <c r="D54" s="75" t="s">
        <v>316</v>
      </c>
      <c r="E54" s="1" t="s">
        <v>22</v>
      </c>
      <c r="F54" s="156" t="s">
        <v>68</v>
      </c>
      <c r="G54" s="3"/>
      <c r="H54" s="126" t="s">
        <v>371</v>
      </c>
      <c r="I54" s="3"/>
      <c r="J54" s="156"/>
      <c r="K54" s="1" t="s">
        <v>22</v>
      </c>
      <c r="L54" s="151" t="s">
        <v>69</v>
      </c>
      <c r="N54" s="3"/>
      <c r="O54" s="1" t="s">
        <v>162</v>
      </c>
      <c r="Q54" s="1" t="s">
        <v>250</v>
      </c>
      <c r="W54" s="189" t="s">
        <v>177</v>
      </c>
      <c r="X54" s="1">
        <v>2</v>
      </c>
      <c r="Y54" s="152" t="s">
        <v>168</v>
      </c>
      <c r="Z54" s="1">
        <v>6</v>
      </c>
      <c r="AA54" s="1" t="s">
        <v>170</v>
      </c>
      <c r="AB54" s="190">
        <f>X54*Z54</f>
        <v>12</v>
      </c>
      <c r="AF54" s="189" t="s">
        <v>177</v>
      </c>
      <c r="AG54" s="1">
        <v>0</v>
      </c>
      <c r="AH54" s="152" t="s">
        <v>168</v>
      </c>
      <c r="AI54" s="1">
        <v>0</v>
      </c>
      <c r="AJ54" s="1" t="s">
        <v>169</v>
      </c>
      <c r="AK54" s="152" t="s">
        <v>174</v>
      </c>
      <c r="AL54" s="152">
        <v>0</v>
      </c>
      <c r="AM54" s="1" t="s">
        <v>176</v>
      </c>
      <c r="AN54" s="190">
        <f>AG54*AI54*AL54</f>
        <v>0</v>
      </c>
      <c r="AO54" s="2"/>
    </row>
    <row r="55" spans="2:44" x14ac:dyDescent="0.2">
      <c r="B55" s="23" t="s">
        <v>3</v>
      </c>
      <c r="C55" s="3"/>
      <c r="D55" s="75" t="s">
        <v>318</v>
      </c>
      <c r="E55" s="3" t="s">
        <v>22</v>
      </c>
      <c r="F55" s="156" t="s">
        <v>68</v>
      </c>
      <c r="G55" s="3" t="s">
        <v>22</v>
      </c>
      <c r="H55" s="156" t="s">
        <v>68</v>
      </c>
      <c r="I55" s="3" t="s">
        <v>22</v>
      </c>
      <c r="J55" s="156" t="s">
        <v>69</v>
      </c>
      <c r="K55" s="3" t="s">
        <v>46</v>
      </c>
      <c r="L55" s="112" t="s">
        <v>245</v>
      </c>
      <c r="N55" s="3"/>
      <c r="W55" s="189"/>
      <c r="X55" s="1">
        <v>0</v>
      </c>
      <c r="Y55" s="152" t="s">
        <v>168</v>
      </c>
      <c r="Z55" s="1">
        <v>0</v>
      </c>
      <c r="AB55" s="190">
        <f>X55*Z55</f>
        <v>0</v>
      </c>
      <c r="AF55" s="189" t="s">
        <v>178</v>
      </c>
      <c r="AH55" s="152"/>
      <c r="AL55" s="152"/>
      <c r="AN55" s="190">
        <v>0</v>
      </c>
      <c r="AO55" s="2"/>
    </row>
    <row r="56" spans="2:44" x14ac:dyDescent="0.2">
      <c r="B56" s="23" t="s">
        <v>4</v>
      </c>
      <c r="C56" s="3" t="s">
        <v>46</v>
      </c>
      <c r="D56" s="112" t="s">
        <v>73</v>
      </c>
      <c r="E56" s="3" t="s">
        <v>22</v>
      </c>
      <c r="F56" s="151" t="s">
        <v>67</v>
      </c>
      <c r="G56" s="3" t="s">
        <v>22</v>
      </c>
      <c r="H56" s="156" t="s">
        <v>68</v>
      </c>
      <c r="I56" s="3" t="s">
        <v>22</v>
      </c>
      <c r="J56" s="156" t="s">
        <v>69</v>
      </c>
      <c r="K56" s="3"/>
      <c r="L56" s="151"/>
      <c r="N56" s="3"/>
      <c r="W56" s="191" t="s">
        <v>108</v>
      </c>
      <c r="X56" s="162"/>
      <c r="Y56" s="166"/>
      <c r="Z56" s="162"/>
      <c r="AA56" s="162"/>
      <c r="AB56" s="192">
        <f>SUM(AB52:AB55)</f>
        <v>92</v>
      </c>
      <c r="AC56" s="162"/>
      <c r="AD56" s="162"/>
      <c r="AF56" s="191" t="s">
        <v>108</v>
      </c>
      <c r="AG56" s="162"/>
      <c r="AH56" s="166"/>
      <c r="AI56" s="162"/>
      <c r="AJ56" s="162"/>
      <c r="AK56" s="162"/>
      <c r="AL56" s="166"/>
      <c r="AM56" s="162"/>
      <c r="AN56" s="192">
        <f>SUM(AN52:AN55)</f>
        <v>91</v>
      </c>
      <c r="AO56" s="2"/>
    </row>
    <row r="57" spans="2:44" x14ac:dyDescent="0.2">
      <c r="B57" s="266" t="s">
        <v>5</v>
      </c>
      <c r="E57" s="3" t="s">
        <v>22</v>
      </c>
      <c r="F57" s="151" t="s">
        <v>67</v>
      </c>
      <c r="G57" s="1" t="s">
        <v>22</v>
      </c>
      <c r="H57" s="156" t="s">
        <v>68</v>
      </c>
      <c r="I57" s="3" t="s">
        <v>22</v>
      </c>
      <c r="J57" s="156" t="s">
        <v>67</v>
      </c>
      <c r="K57" s="3" t="s">
        <v>22</v>
      </c>
      <c r="L57" s="156" t="s">
        <v>67</v>
      </c>
      <c r="N57" s="3"/>
      <c r="O57" s="1" t="s">
        <v>185</v>
      </c>
      <c r="Q57" s="1" t="s">
        <v>249</v>
      </c>
      <c r="W57" s="189"/>
      <c r="AB57" s="190"/>
      <c r="AF57" s="189"/>
      <c r="AH57" s="152"/>
      <c r="AL57" s="152"/>
      <c r="AN57" s="190"/>
      <c r="AO57" s="2"/>
    </row>
    <row r="58" spans="2:44" x14ac:dyDescent="0.2">
      <c r="B58" s="23" t="s">
        <v>6</v>
      </c>
      <c r="C58" s="3" t="s">
        <v>22</v>
      </c>
      <c r="D58" s="151" t="s">
        <v>70</v>
      </c>
      <c r="G58" s="3" t="s">
        <v>22</v>
      </c>
      <c r="H58" s="156" t="s">
        <v>67</v>
      </c>
      <c r="I58" s="3" t="s">
        <v>22</v>
      </c>
      <c r="J58" s="156" t="s">
        <v>67</v>
      </c>
      <c r="K58" s="3" t="s">
        <v>22</v>
      </c>
      <c r="L58" s="156" t="s">
        <v>67</v>
      </c>
      <c r="N58" s="3"/>
      <c r="W58" s="193" t="s">
        <v>181</v>
      </c>
      <c r="X58" s="194"/>
      <c r="Y58" s="195"/>
      <c r="Z58" s="194"/>
      <c r="AA58" s="194"/>
      <c r="AB58" s="196">
        <f>R50-AB56</f>
        <v>-1</v>
      </c>
      <c r="AF58" s="189" t="s">
        <v>179</v>
      </c>
      <c r="AH58" s="152">
        <v>2</v>
      </c>
      <c r="AL58" s="152"/>
      <c r="AN58" s="190"/>
      <c r="AO58" s="2"/>
    </row>
    <row r="59" spans="2:44" x14ac:dyDescent="0.2">
      <c r="B59" s="23" t="s">
        <v>7</v>
      </c>
      <c r="C59" s="3" t="s">
        <v>22</v>
      </c>
      <c r="D59" s="151" t="s">
        <v>70</v>
      </c>
      <c r="E59" s="3" t="s">
        <v>22</v>
      </c>
      <c r="F59" s="151" t="s">
        <v>261</v>
      </c>
      <c r="G59" s="3" t="s">
        <v>22</v>
      </c>
      <c r="H59" s="156" t="s">
        <v>973</v>
      </c>
      <c r="I59" s="3" t="s">
        <v>22</v>
      </c>
      <c r="J59" s="112" t="s">
        <v>592</v>
      </c>
      <c r="K59" s="3" t="s">
        <v>22</v>
      </c>
      <c r="L59" s="151" t="s">
        <v>261</v>
      </c>
      <c r="N59" s="3"/>
      <c r="AF59" s="193" t="s">
        <v>180</v>
      </c>
      <c r="AG59" s="194"/>
      <c r="AH59" s="195">
        <f>AN56/AH58</f>
        <v>45.5</v>
      </c>
      <c r="AI59" s="194"/>
      <c r="AJ59" s="194"/>
      <c r="AK59" s="194"/>
      <c r="AL59" s="195"/>
      <c r="AM59" s="194"/>
      <c r="AN59" s="196"/>
      <c r="AO59" s="2"/>
    </row>
    <row r="60" spans="2:44" x14ac:dyDescent="0.2">
      <c r="B60" s="23" t="s">
        <v>8</v>
      </c>
      <c r="C60" s="3" t="s">
        <v>22</v>
      </c>
      <c r="D60" s="151" t="s">
        <v>70</v>
      </c>
      <c r="E60" s="3" t="s">
        <v>22</v>
      </c>
      <c r="F60" s="151" t="s">
        <v>261</v>
      </c>
      <c r="G60" s="3"/>
      <c r="H60" s="126"/>
      <c r="I60" s="3"/>
      <c r="J60" s="151"/>
      <c r="K60" s="3" t="s">
        <v>22</v>
      </c>
      <c r="L60" s="151" t="s">
        <v>261</v>
      </c>
      <c r="N60" s="4"/>
      <c r="O60" s="5"/>
      <c r="P60" s="5"/>
      <c r="Q60" s="5"/>
      <c r="R60" s="5"/>
      <c r="S60" s="5"/>
      <c r="T60" s="5"/>
      <c r="U60" s="5"/>
      <c r="V60" s="5"/>
      <c r="W60" s="5"/>
      <c r="X60" s="5"/>
      <c r="Y60" s="197"/>
      <c r="Z60" s="5"/>
      <c r="AA60" s="5"/>
      <c r="AB60" s="5"/>
      <c r="AC60" s="5"/>
      <c r="AD60" s="5"/>
      <c r="AE60" s="5"/>
      <c r="AF60" s="5"/>
      <c r="AG60" s="5"/>
      <c r="AH60" s="197"/>
      <c r="AI60" s="5"/>
      <c r="AJ60" s="5"/>
      <c r="AK60" s="5"/>
      <c r="AL60" s="197"/>
      <c r="AM60" s="5"/>
      <c r="AN60" s="5"/>
      <c r="AO60" s="6"/>
    </row>
    <row r="61" spans="2:44" x14ac:dyDescent="0.2">
      <c r="B61" s="23" t="s">
        <v>9</v>
      </c>
      <c r="C61" s="3"/>
      <c r="D61" s="75" t="s">
        <v>256</v>
      </c>
      <c r="E61" s="3"/>
      <c r="F61" s="156"/>
      <c r="H61" s="126" t="s">
        <v>255</v>
      </c>
      <c r="I61" s="3"/>
      <c r="J61" s="151"/>
      <c r="K61" s="3"/>
      <c r="L61" s="158"/>
      <c r="AH61" s="152"/>
      <c r="AL61" s="152"/>
    </row>
    <row r="62" spans="2:44" x14ac:dyDescent="0.2">
      <c r="B62" s="23" t="s">
        <v>10</v>
      </c>
      <c r="C62" s="3"/>
      <c r="D62" s="75" t="s">
        <v>630</v>
      </c>
      <c r="E62" s="3"/>
      <c r="F62" s="156"/>
      <c r="H62" s="75" t="s">
        <v>631</v>
      </c>
      <c r="J62" s="165"/>
      <c r="K62" s="3"/>
      <c r="L62" s="158"/>
      <c r="AH62" s="152"/>
      <c r="AL62" s="152"/>
    </row>
    <row r="63" spans="2:44" x14ac:dyDescent="0.2">
      <c r="B63" s="23" t="s">
        <v>11</v>
      </c>
      <c r="C63" s="4"/>
      <c r="D63" s="76" t="s">
        <v>254</v>
      </c>
      <c r="E63" s="4"/>
      <c r="F63" s="159"/>
      <c r="G63" s="4"/>
      <c r="H63" s="180" t="s">
        <v>257</v>
      </c>
      <c r="I63" s="4"/>
      <c r="J63" s="76"/>
      <c r="K63" s="4"/>
      <c r="L63" s="6"/>
      <c r="N63" s="8"/>
      <c r="O63" s="9"/>
      <c r="P63" s="9"/>
      <c r="Q63" s="9"/>
      <c r="R63" s="9"/>
      <c r="S63" s="9"/>
      <c r="T63" s="9"/>
      <c r="U63" s="9"/>
      <c r="V63" s="9"/>
      <c r="W63" s="9"/>
      <c r="X63" s="9"/>
      <c r="Y63" s="181"/>
      <c r="Z63" s="9"/>
      <c r="AA63" s="9"/>
      <c r="AB63" s="9"/>
      <c r="AC63" s="9"/>
      <c r="AD63" s="9"/>
      <c r="AE63" s="9"/>
      <c r="AF63" s="9"/>
      <c r="AG63" s="9"/>
      <c r="AH63" s="181"/>
      <c r="AI63" s="9"/>
      <c r="AJ63" s="9"/>
      <c r="AK63" s="9"/>
      <c r="AL63" s="181"/>
      <c r="AM63" s="9"/>
      <c r="AN63" s="9"/>
      <c r="AO63" s="10"/>
      <c r="AR63" s="162"/>
    </row>
    <row r="64" spans="2:44" x14ac:dyDescent="0.2">
      <c r="N64" s="3"/>
      <c r="O64" s="162" t="s">
        <v>68</v>
      </c>
      <c r="Q64" s="182" t="s">
        <v>172</v>
      </c>
      <c r="R64" s="162">
        <v>85</v>
      </c>
      <c r="S64" s="162" t="s">
        <v>52</v>
      </c>
      <c r="AH64" s="152"/>
      <c r="AL64" s="152"/>
      <c r="AO64" s="2"/>
    </row>
    <row r="65" spans="2:44" x14ac:dyDescent="0.2">
      <c r="B65" s="150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N65" s="3"/>
      <c r="W65" s="183" t="s">
        <v>166</v>
      </c>
      <c r="X65" s="184"/>
      <c r="Y65" s="185"/>
      <c r="Z65" s="184"/>
      <c r="AA65" s="184"/>
      <c r="AB65" s="186"/>
      <c r="AF65" s="183" t="s">
        <v>173</v>
      </c>
      <c r="AG65" s="187"/>
      <c r="AH65" s="188"/>
      <c r="AI65" s="184"/>
      <c r="AJ65" s="184"/>
      <c r="AK65" s="184"/>
      <c r="AL65" s="185"/>
      <c r="AM65" s="184"/>
      <c r="AN65" s="186"/>
      <c r="AO65" s="2"/>
    </row>
    <row r="66" spans="2:44" x14ac:dyDescent="0.2">
      <c r="B66" s="23" t="s">
        <v>12</v>
      </c>
      <c r="C66" s="198"/>
      <c r="D66" s="199"/>
      <c r="E66" s="8"/>
      <c r="F66" s="85"/>
      <c r="G66" s="8"/>
      <c r="H66" s="85"/>
      <c r="I66" s="8"/>
      <c r="J66" s="85"/>
      <c r="K66" s="8"/>
      <c r="L66" s="85"/>
      <c r="N66" s="3"/>
      <c r="O66" s="1" t="s">
        <v>164</v>
      </c>
      <c r="Q66" s="1" t="s">
        <v>248</v>
      </c>
      <c r="W66" s="189" t="s">
        <v>167</v>
      </c>
      <c r="X66" s="1">
        <v>5</v>
      </c>
      <c r="Y66" s="152" t="s">
        <v>168</v>
      </c>
      <c r="Z66" s="1">
        <v>13</v>
      </c>
      <c r="AA66" s="1" t="s">
        <v>170</v>
      </c>
      <c r="AB66" s="190">
        <f>X66*Z66</f>
        <v>65</v>
      </c>
      <c r="AF66" s="189" t="s">
        <v>167</v>
      </c>
      <c r="AG66" s="1">
        <v>5</v>
      </c>
      <c r="AH66" s="152" t="s">
        <v>168</v>
      </c>
      <c r="AI66" s="1">
        <v>13</v>
      </c>
      <c r="AJ66" s="1" t="s">
        <v>175</v>
      </c>
      <c r="AK66" s="152" t="s">
        <v>174</v>
      </c>
      <c r="AL66" s="152">
        <v>1</v>
      </c>
      <c r="AM66" s="1" t="s">
        <v>176</v>
      </c>
      <c r="AN66" s="190">
        <f>AG66*AI66*AL66</f>
        <v>65</v>
      </c>
      <c r="AO66" s="2"/>
    </row>
    <row r="67" spans="2:44" x14ac:dyDescent="0.2">
      <c r="B67" s="23" t="s">
        <v>0</v>
      </c>
      <c r="C67" s="200"/>
      <c r="D67" s="201" t="s">
        <v>317</v>
      </c>
      <c r="E67" s="3"/>
      <c r="F67" s="151"/>
      <c r="G67" s="3"/>
      <c r="H67" s="126"/>
      <c r="I67" s="3"/>
      <c r="J67" s="112"/>
      <c r="K67" s="1" t="s">
        <v>22</v>
      </c>
      <c r="L67" s="151" t="s">
        <v>69</v>
      </c>
      <c r="N67" s="3"/>
      <c r="W67" s="189" t="s">
        <v>171</v>
      </c>
      <c r="X67" s="1">
        <v>2</v>
      </c>
      <c r="Y67" s="152" t="s">
        <v>168</v>
      </c>
      <c r="Z67" s="1">
        <v>10</v>
      </c>
      <c r="AA67" s="1" t="s">
        <v>170</v>
      </c>
      <c r="AB67" s="190">
        <f>X67*Z67</f>
        <v>20</v>
      </c>
      <c r="AF67" s="189" t="s">
        <v>171</v>
      </c>
      <c r="AG67" s="1">
        <v>2</v>
      </c>
      <c r="AH67" s="152" t="s">
        <v>168</v>
      </c>
      <c r="AI67" s="1">
        <v>10</v>
      </c>
      <c r="AJ67" s="1" t="s">
        <v>169</v>
      </c>
      <c r="AK67" s="152" t="s">
        <v>174</v>
      </c>
      <c r="AL67" s="152">
        <v>4</v>
      </c>
      <c r="AM67" s="1" t="s">
        <v>176</v>
      </c>
      <c r="AN67" s="190">
        <f>AG67*AI67*AL67</f>
        <v>80</v>
      </c>
      <c r="AO67" s="2"/>
    </row>
    <row r="68" spans="2:44" x14ac:dyDescent="0.2">
      <c r="B68" s="23" t="s">
        <v>1</v>
      </c>
      <c r="C68" s="202"/>
      <c r="D68" s="203" t="s">
        <v>317</v>
      </c>
      <c r="E68" s="3"/>
      <c r="F68" s="151"/>
      <c r="G68" s="3"/>
      <c r="H68" s="126" t="s">
        <v>319</v>
      </c>
      <c r="I68" s="3"/>
      <c r="J68" s="112"/>
      <c r="K68" s="1" t="s">
        <v>22</v>
      </c>
      <c r="L68" s="151" t="s">
        <v>69</v>
      </c>
      <c r="N68" s="3"/>
      <c r="O68" s="1" t="s">
        <v>162</v>
      </c>
      <c r="Q68" s="1" t="s">
        <v>251</v>
      </c>
      <c r="W68" s="189" t="s">
        <v>177</v>
      </c>
      <c r="AB68" s="190">
        <v>0</v>
      </c>
      <c r="AF68" s="189" t="s">
        <v>177</v>
      </c>
      <c r="AH68" s="152"/>
      <c r="AL68" s="152"/>
      <c r="AN68" s="190">
        <v>0</v>
      </c>
      <c r="AO68" s="2"/>
    </row>
    <row r="69" spans="2:44" x14ac:dyDescent="0.2">
      <c r="B69" s="23" t="s">
        <v>2</v>
      </c>
      <c r="C69" s="202"/>
      <c r="D69" s="203" t="s">
        <v>316</v>
      </c>
      <c r="E69" s="3" t="s">
        <v>22</v>
      </c>
      <c r="F69" s="151" t="s">
        <v>68</v>
      </c>
      <c r="G69" s="3" t="s">
        <v>47</v>
      </c>
      <c r="H69" s="126" t="s">
        <v>371</v>
      </c>
      <c r="I69" s="3"/>
      <c r="J69" s="156"/>
      <c r="K69" s="1" t="s">
        <v>22</v>
      </c>
      <c r="L69" s="151" t="s">
        <v>69</v>
      </c>
      <c r="N69" s="3"/>
      <c r="Q69" s="1" t="s">
        <v>253</v>
      </c>
      <c r="W69" s="189" t="s">
        <v>178</v>
      </c>
      <c r="AB69" s="190">
        <v>0</v>
      </c>
      <c r="AF69" s="189" t="s">
        <v>178</v>
      </c>
      <c r="AH69" s="152"/>
      <c r="AL69" s="152"/>
      <c r="AN69" s="190">
        <v>0</v>
      </c>
      <c r="AO69" s="2"/>
    </row>
    <row r="70" spans="2:44" x14ac:dyDescent="0.2">
      <c r="B70" s="23" t="s">
        <v>3</v>
      </c>
      <c r="C70" s="204"/>
      <c r="D70" s="205" t="s">
        <v>318</v>
      </c>
      <c r="E70" s="3" t="s">
        <v>22</v>
      </c>
      <c r="F70" s="151" t="s">
        <v>68</v>
      </c>
      <c r="G70" s="3" t="s">
        <v>22</v>
      </c>
      <c r="H70" s="156" t="s">
        <v>68</v>
      </c>
      <c r="I70" s="3" t="s">
        <v>22</v>
      </c>
      <c r="J70" s="156" t="s">
        <v>69</v>
      </c>
      <c r="K70" s="3" t="s">
        <v>46</v>
      </c>
      <c r="L70" s="112" t="s">
        <v>245</v>
      </c>
      <c r="N70" s="3"/>
      <c r="W70" s="191" t="s">
        <v>108</v>
      </c>
      <c r="X70" s="162"/>
      <c r="Y70" s="166"/>
      <c r="Z70" s="162"/>
      <c r="AA70" s="162"/>
      <c r="AB70" s="192">
        <f>SUM(AB66:AB69)</f>
        <v>85</v>
      </c>
      <c r="AC70" s="162"/>
      <c r="AD70" s="162"/>
      <c r="AF70" s="191" t="s">
        <v>108</v>
      </c>
      <c r="AG70" s="162"/>
      <c r="AH70" s="166"/>
      <c r="AI70" s="162"/>
      <c r="AJ70" s="162"/>
      <c r="AK70" s="162"/>
      <c r="AL70" s="166"/>
      <c r="AM70" s="162"/>
      <c r="AN70" s="192">
        <f>SUM(AN66:AN69)</f>
        <v>145</v>
      </c>
      <c r="AO70" s="2"/>
    </row>
    <row r="71" spans="2:44" x14ac:dyDescent="0.2">
      <c r="B71" s="23" t="s">
        <v>4</v>
      </c>
      <c r="C71" s="3" t="s">
        <v>46</v>
      </c>
      <c r="D71" s="112" t="s">
        <v>73</v>
      </c>
      <c r="E71" s="1" t="s">
        <v>22</v>
      </c>
      <c r="F71" s="151" t="s">
        <v>67</v>
      </c>
      <c r="G71" s="3" t="s">
        <v>22</v>
      </c>
      <c r="H71" s="156" t="s">
        <v>68</v>
      </c>
      <c r="I71" s="3" t="s">
        <v>22</v>
      </c>
      <c r="J71" s="156" t="s">
        <v>69</v>
      </c>
      <c r="K71" s="3"/>
      <c r="L71" s="151"/>
      <c r="N71" s="3"/>
      <c r="O71" s="1" t="s">
        <v>185</v>
      </c>
      <c r="W71" s="189"/>
      <c r="AB71" s="190"/>
      <c r="AF71" s="189"/>
      <c r="AH71" s="152"/>
      <c r="AL71" s="152"/>
      <c r="AN71" s="190"/>
      <c r="AO71" s="2"/>
    </row>
    <row r="72" spans="2:44" x14ac:dyDescent="0.2">
      <c r="B72" s="266" t="s">
        <v>5</v>
      </c>
      <c r="E72" s="3" t="s">
        <v>22</v>
      </c>
      <c r="F72" s="151" t="s">
        <v>67</v>
      </c>
      <c r="G72" s="1" t="s">
        <v>22</v>
      </c>
      <c r="H72" s="156" t="s">
        <v>68</v>
      </c>
      <c r="I72" s="3" t="s">
        <v>22</v>
      </c>
      <c r="J72" s="156" t="s">
        <v>67</v>
      </c>
      <c r="K72" s="3" t="s">
        <v>22</v>
      </c>
      <c r="L72" s="156" t="s">
        <v>67</v>
      </c>
      <c r="N72" s="3"/>
      <c r="W72" s="193" t="s">
        <v>181</v>
      </c>
      <c r="X72" s="194"/>
      <c r="Y72" s="195"/>
      <c r="Z72" s="194"/>
      <c r="AA72" s="194"/>
      <c r="AB72" s="196">
        <f>R64-AB70</f>
        <v>0</v>
      </c>
      <c r="AF72" s="189" t="s">
        <v>179</v>
      </c>
      <c r="AH72" s="152">
        <v>2</v>
      </c>
      <c r="AL72" s="152"/>
      <c r="AN72" s="190"/>
      <c r="AO72" s="2"/>
    </row>
    <row r="73" spans="2:44" x14ac:dyDescent="0.2">
      <c r="B73" s="23" t="s">
        <v>6</v>
      </c>
      <c r="C73" s="3" t="s">
        <v>22</v>
      </c>
      <c r="D73" s="151" t="s">
        <v>70</v>
      </c>
      <c r="E73" s="3"/>
      <c r="F73" s="75"/>
      <c r="G73" s="3" t="s">
        <v>22</v>
      </c>
      <c r="H73" s="156" t="s">
        <v>67</v>
      </c>
      <c r="I73" s="3" t="s">
        <v>22</v>
      </c>
      <c r="J73" s="156" t="s">
        <v>67</v>
      </c>
      <c r="K73" s="3" t="s">
        <v>22</v>
      </c>
      <c r="L73" s="156" t="s">
        <v>67</v>
      </c>
      <c r="N73" s="3"/>
      <c r="O73" s="1" t="s">
        <v>189</v>
      </c>
      <c r="AF73" s="193" t="s">
        <v>180</v>
      </c>
      <c r="AG73" s="194"/>
      <c r="AH73" s="195">
        <f>AN70/AH72</f>
        <v>72.5</v>
      </c>
      <c r="AI73" s="194"/>
      <c r="AJ73" s="194"/>
      <c r="AK73" s="194"/>
      <c r="AL73" s="195"/>
      <c r="AM73" s="194"/>
      <c r="AN73" s="196"/>
      <c r="AO73" s="2"/>
    </row>
    <row r="74" spans="2:44" x14ac:dyDescent="0.2">
      <c r="B74" s="23" t="s">
        <v>7</v>
      </c>
      <c r="C74" s="3" t="s">
        <v>22</v>
      </c>
      <c r="D74" s="151" t="s">
        <v>70</v>
      </c>
      <c r="E74" s="3" t="s">
        <v>22</v>
      </c>
      <c r="F74" s="151" t="s">
        <v>261</v>
      </c>
      <c r="G74" s="3" t="s">
        <v>22</v>
      </c>
      <c r="H74" s="156" t="s">
        <v>973</v>
      </c>
      <c r="I74" s="3" t="s">
        <v>22</v>
      </c>
      <c r="J74" s="112" t="s">
        <v>592</v>
      </c>
      <c r="K74" s="3" t="s">
        <v>22</v>
      </c>
      <c r="L74" s="151" t="s">
        <v>261</v>
      </c>
      <c r="N74" s="4"/>
      <c r="O74" s="5"/>
      <c r="P74" s="5"/>
      <c r="Q74" s="5"/>
      <c r="R74" s="5"/>
      <c r="S74" s="5"/>
      <c r="T74" s="5"/>
      <c r="U74" s="5"/>
      <c r="V74" s="5"/>
      <c r="W74" s="5"/>
      <c r="X74" s="5"/>
      <c r="Y74" s="197"/>
      <c r="Z74" s="5"/>
      <c r="AA74" s="5"/>
      <c r="AB74" s="5"/>
      <c r="AC74" s="5"/>
      <c r="AD74" s="5"/>
      <c r="AE74" s="5"/>
      <c r="AF74" s="5"/>
      <c r="AG74" s="5"/>
      <c r="AH74" s="197"/>
      <c r="AI74" s="5"/>
      <c r="AJ74" s="5"/>
      <c r="AK74" s="5"/>
      <c r="AL74" s="197"/>
      <c r="AM74" s="5"/>
      <c r="AN74" s="5"/>
      <c r="AO74" s="6"/>
    </row>
    <row r="75" spans="2:44" x14ac:dyDescent="0.2">
      <c r="B75" s="23" t="s">
        <v>8</v>
      </c>
      <c r="C75" s="3" t="s">
        <v>22</v>
      </c>
      <c r="D75" s="151" t="s">
        <v>70</v>
      </c>
      <c r="E75" s="3" t="s">
        <v>22</v>
      </c>
      <c r="F75" s="151" t="s">
        <v>261</v>
      </c>
      <c r="G75" s="3"/>
      <c r="H75" s="126"/>
      <c r="I75" s="3"/>
      <c r="J75" s="151"/>
      <c r="K75" s="3" t="s">
        <v>22</v>
      </c>
      <c r="L75" s="151" t="s">
        <v>261</v>
      </c>
      <c r="AH75" s="152"/>
      <c r="AL75" s="152"/>
    </row>
    <row r="76" spans="2:44" x14ac:dyDescent="0.2">
      <c r="B76" s="23" t="s">
        <v>9</v>
      </c>
      <c r="C76" s="3"/>
      <c r="D76" s="75" t="s">
        <v>256</v>
      </c>
      <c r="E76" s="3"/>
      <c r="F76" s="156"/>
      <c r="H76" s="126" t="s">
        <v>255</v>
      </c>
      <c r="I76" s="3"/>
      <c r="J76" s="151"/>
      <c r="K76" s="3"/>
      <c r="L76" s="158"/>
      <c r="AH76" s="152"/>
      <c r="AL76" s="152"/>
    </row>
    <row r="77" spans="2:44" x14ac:dyDescent="0.2">
      <c r="B77" s="23" t="s">
        <v>10</v>
      </c>
      <c r="C77" s="3"/>
      <c r="D77" s="75" t="s">
        <v>630</v>
      </c>
      <c r="E77" s="3"/>
      <c r="F77" s="156"/>
      <c r="H77" s="75" t="s">
        <v>631</v>
      </c>
      <c r="J77" s="165"/>
      <c r="K77" s="3"/>
      <c r="L77" s="158"/>
      <c r="N77" s="8"/>
      <c r="O77" s="9"/>
      <c r="P77" s="9"/>
      <c r="Q77" s="9"/>
      <c r="R77" s="9"/>
      <c r="S77" s="9"/>
      <c r="T77" s="9"/>
      <c r="U77" s="9"/>
      <c r="V77" s="9"/>
      <c r="W77" s="9"/>
      <c r="X77" s="9"/>
      <c r="Y77" s="181"/>
      <c r="Z77" s="9"/>
      <c r="AA77" s="9"/>
      <c r="AB77" s="9"/>
      <c r="AC77" s="9"/>
      <c r="AD77" s="9"/>
      <c r="AE77" s="9"/>
      <c r="AF77" s="9"/>
      <c r="AG77" s="9"/>
      <c r="AH77" s="181"/>
      <c r="AI77" s="9"/>
      <c r="AJ77" s="9"/>
      <c r="AK77" s="9"/>
      <c r="AL77" s="181"/>
      <c r="AM77" s="9"/>
      <c r="AN77" s="9"/>
      <c r="AO77" s="10"/>
      <c r="AR77" s="162"/>
    </row>
    <row r="78" spans="2:44" x14ac:dyDescent="0.2">
      <c r="B78" s="23" t="s">
        <v>11</v>
      </c>
      <c r="C78" s="4"/>
      <c r="D78" s="76" t="s">
        <v>254</v>
      </c>
      <c r="E78" s="4"/>
      <c r="F78" s="159"/>
      <c r="G78" s="4"/>
      <c r="H78" s="180" t="s">
        <v>257</v>
      </c>
      <c r="I78" s="4"/>
      <c r="J78" s="6"/>
      <c r="K78" s="4"/>
      <c r="L78" s="6"/>
      <c r="N78" s="3"/>
      <c r="O78" s="162" t="s">
        <v>258</v>
      </c>
      <c r="Q78" s="182" t="s">
        <v>172</v>
      </c>
      <c r="R78" s="162">
        <v>78</v>
      </c>
      <c r="S78" s="162" t="s">
        <v>52</v>
      </c>
      <c r="AH78" s="152"/>
      <c r="AL78" s="152"/>
      <c r="AO78" s="2"/>
    </row>
    <row r="79" spans="2:44" x14ac:dyDescent="0.2">
      <c r="N79" s="3"/>
      <c r="W79" s="183" t="s">
        <v>166</v>
      </c>
      <c r="X79" s="184"/>
      <c r="Y79" s="185"/>
      <c r="Z79" s="184"/>
      <c r="AA79" s="184"/>
      <c r="AB79" s="186"/>
      <c r="AF79" s="183" t="s">
        <v>173</v>
      </c>
      <c r="AG79" s="187"/>
      <c r="AH79" s="188"/>
      <c r="AI79" s="184"/>
      <c r="AJ79" s="184"/>
      <c r="AK79" s="184"/>
      <c r="AL79" s="185"/>
      <c r="AM79" s="184"/>
      <c r="AN79" s="186"/>
      <c r="AO79" s="2"/>
    </row>
    <row r="80" spans="2:44" x14ac:dyDescent="0.2">
      <c r="B80" s="150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N80" s="3"/>
      <c r="O80" s="1" t="s">
        <v>164</v>
      </c>
      <c r="Q80" s="1" t="s">
        <v>248</v>
      </c>
      <c r="W80" s="189" t="s">
        <v>167</v>
      </c>
      <c r="X80" s="1">
        <v>5</v>
      </c>
      <c r="Y80" s="152" t="s">
        <v>168</v>
      </c>
      <c r="Z80" s="1">
        <v>13</v>
      </c>
      <c r="AA80" s="1" t="s">
        <v>170</v>
      </c>
      <c r="AB80" s="190">
        <f>X80*Z80</f>
        <v>65</v>
      </c>
      <c r="AF80" s="189" t="s">
        <v>167</v>
      </c>
      <c r="AG80" s="1">
        <v>5</v>
      </c>
      <c r="AH80" s="152" t="s">
        <v>168</v>
      </c>
      <c r="AI80" s="1">
        <v>13</v>
      </c>
      <c r="AJ80" s="1" t="s">
        <v>175</v>
      </c>
      <c r="AK80" s="152" t="s">
        <v>174</v>
      </c>
      <c r="AL80" s="152">
        <v>1</v>
      </c>
      <c r="AM80" s="1" t="s">
        <v>176</v>
      </c>
      <c r="AN80" s="190">
        <f>AG80*AI80*AL80</f>
        <v>65</v>
      </c>
      <c r="AO80" s="2"/>
    </row>
    <row r="81" spans="2:44" x14ac:dyDescent="0.2">
      <c r="B81" s="23" t="s">
        <v>12</v>
      </c>
      <c r="C81" s="8"/>
      <c r="D81" s="10"/>
      <c r="E81" s="8"/>
      <c r="F81" s="85"/>
      <c r="G81" s="8"/>
      <c r="H81" s="85"/>
      <c r="I81" s="8"/>
      <c r="J81" s="85"/>
      <c r="K81" s="8"/>
      <c r="L81" s="85"/>
      <c r="N81" s="3"/>
      <c r="W81" s="189" t="s">
        <v>171</v>
      </c>
      <c r="X81" s="1">
        <v>1</v>
      </c>
      <c r="Y81" s="152" t="s">
        <v>168</v>
      </c>
      <c r="Z81" s="1">
        <v>13</v>
      </c>
      <c r="AA81" s="1" t="s">
        <v>170</v>
      </c>
      <c r="AB81" s="190">
        <f>X81*Z81</f>
        <v>13</v>
      </c>
      <c r="AF81" s="189" t="s">
        <v>171</v>
      </c>
      <c r="AG81" s="1">
        <v>1</v>
      </c>
      <c r="AH81" s="152" t="s">
        <v>168</v>
      </c>
      <c r="AI81" s="1">
        <v>13</v>
      </c>
      <c r="AJ81" s="1" t="s">
        <v>169</v>
      </c>
      <c r="AK81" s="152" t="s">
        <v>174</v>
      </c>
      <c r="AL81" s="152">
        <v>4</v>
      </c>
      <c r="AM81" s="1" t="s">
        <v>176</v>
      </c>
      <c r="AN81" s="190">
        <f>AG81*AI81*AL81</f>
        <v>52</v>
      </c>
      <c r="AO81" s="2"/>
    </row>
    <row r="82" spans="2:44" x14ac:dyDescent="0.2">
      <c r="B82" s="23" t="s">
        <v>0</v>
      </c>
      <c r="C82" s="3"/>
      <c r="D82" s="75" t="s">
        <v>317</v>
      </c>
      <c r="E82" s="3"/>
      <c r="F82" s="151"/>
      <c r="G82" s="3"/>
      <c r="H82" s="126"/>
      <c r="I82" s="3"/>
      <c r="J82" s="112"/>
      <c r="K82" s="1" t="s">
        <v>22</v>
      </c>
      <c r="L82" s="151" t="s">
        <v>69</v>
      </c>
      <c r="N82" s="3"/>
      <c r="O82" s="1" t="s">
        <v>162</v>
      </c>
      <c r="Q82" s="1" t="s">
        <v>320</v>
      </c>
      <c r="W82" s="189" t="s">
        <v>177</v>
      </c>
      <c r="AB82" s="190">
        <v>0</v>
      </c>
      <c r="AF82" s="189" t="s">
        <v>177</v>
      </c>
      <c r="AH82" s="152"/>
      <c r="AL82" s="152"/>
      <c r="AN82" s="190">
        <v>0</v>
      </c>
      <c r="AO82" s="2"/>
    </row>
    <row r="83" spans="2:44" x14ac:dyDescent="0.2">
      <c r="B83" s="23" t="s">
        <v>1</v>
      </c>
      <c r="C83" s="3"/>
      <c r="D83" s="75" t="s">
        <v>317</v>
      </c>
      <c r="E83" s="3"/>
      <c r="F83" s="151"/>
      <c r="G83" s="3"/>
      <c r="H83" s="126" t="s">
        <v>319</v>
      </c>
      <c r="I83" s="3"/>
      <c r="J83" s="112"/>
      <c r="K83" s="1" t="s">
        <v>22</v>
      </c>
      <c r="L83" s="151" t="s">
        <v>69</v>
      </c>
      <c r="N83" s="3"/>
      <c r="Q83" s="1" t="s">
        <v>368</v>
      </c>
      <c r="W83" s="189" t="s">
        <v>178</v>
      </c>
      <c r="AB83" s="190">
        <v>0</v>
      </c>
      <c r="AF83" s="189" t="s">
        <v>178</v>
      </c>
      <c r="AH83" s="152"/>
      <c r="AL83" s="152"/>
      <c r="AN83" s="190">
        <v>0</v>
      </c>
      <c r="AO83" s="2"/>
    </row>
    <row r="84" spans="2:44" x14ac:dyDescent="0.2">
      <c r="B84" s="23" t="s">
        <v>2</v>
      </c>
      <c r="C84" s="3"/>
      <c r="D84" s="75" t="s">
        <v>316</v>
      </c>
      <c r="E84" s="1" t="s">
        <v>22</v>
      </c>
      <c r="F84" s="156" t="s">
        <v>68</v>
      </c>
      <c r="G84" s="3"/>
      <c r="H84" s="126" t="s">
        <v>371</v>
      </c>
      <c r="I84" s="3"/>
      <c r="J84" s="156"/>
      <c r="K84" s="1" t="s">
        <v>22</v>
      </c>
      <c r="L84" s="151" t="s">
        <v>69</v>
      </c>
      <c r="N84" s="3"/>
      <c r="Q84" s="1" t="s">
        <v>369</v>
      </c>
      <c r="W84" s="191" t="s">
        <v>108</v>
      </c>
      <c r="X84" s="162"/>
      <c r="Y84" s="166"/>
      <c r="Z84" s="162"/>
      <c r="AA84" s="162"/>
      <c r="AB84" s="192">
        <f>SUM(AB80:AB83)</f>
        <v>78</v>
      </c>
      <c r="AC84" s="162"/>
      <c r="AD84" s="162"/>
      <c r="AF84" s="191" t="s">
        <v>108</v>
      </c>
      <c r="AG84" s="162"/>
      <c r="AH84" s="166"/>
      <c r="AI84" s="162"/>
      <c r="AJ84" s="162"/>
      <c r="AK84" s="162"/>
      <c r="AL84" s="166"/>
      <c r="AM84" s="162"/>
      <c r="AN84" s="192">
        <f>SUM(AN80:AN83)</f>
        <v>117</v>
      </c>
      <c r="AO84" s="2"/>
    </row>
    <row r="85" spans="2:44" x14ac:dyDescent="0.2">
      <c r="B85" s="23" t="s">
        <v>3</v>
      </c>
      <c r="C85" s="3"/>
      <c r="D85" s="75" t="s">
        <v>318</v>
      </c>
      <c r="E85" s="3" t="s">
        <v>22</v>
      </c>
      <c r="F85" s="156" t="s">
        <v>68</v>
      </c>
      <c r="G85" s="3" t="s">
        <v>22</v>
      </c>
      <c r="H85" s="156" t="s">
        <v>68</v>
      </c>
      <c r="I85" s="3" t="s">
        <v>22</v>
      </c>
      <c r="J85" s="156" t="s">
        <v>69</v>
      </c>
      <c r="K85" s="3" t="s">
        <v>46</v>
      </c>
      <c r="L85" s="112" t="s">
        <v>245</v>
      </c>
      <c r="N85" s="3"/>
      <c r="O85" s="1" t="s">
        <v>185</v>
      </c>
      <c r="W85" s="189"/>
      <c r="AB85" s="190"/>
      <c r="AF85" s="189"/>
      <c r="AH85" s="152"/>
      <c r="AL85" s="152"/>
      <c r="AN85" s="190"/>
      <c r="AO85" s="2"/>
    </row>
    <row r="86" spans="2:44" x14ac:dyDescent="0.2">
      <c r="B86" s="23" t="s">
        <v>4</v>
      </c>
      <c r="C86" s="3" t="s">
        <v>46</v>
      </c>
      <c r="D86" s="112" t="s">
        <v>73</v>
      </c>
      <c r="E86" s="3" t="s">
        <v>22</v>
      </c>
      <c r="F86" s="151" t="s">
        <v>67</v>
      </c>
      <c r="G86" s="3" t="s">
        <v>22</v>
      </c>
      <c r="H86" s="156" t="s">
        <v>68</v>
      </c>
      <c r="I86" s="3" t="s">
        <v>22</v>
      </c>
      <c r="J86" s="156" t="s">
        <v>69</v>
      </c>
      <c r="K86" s="3"/>
      <c r="L86" s="151"/>
      <c r="N86" s="3"/>
      <c r="W86" s="193" t="s">
        <v>181</v>
      </c>
      <c r="X86" s="194"/>
      <c r="Y86" s="195"/>
      <c r="Z86" s="194"/>
      <c r="AA86" s="194"/>
      <c r="AB86" s="196">
        <f>R78-AB84</f>
        <v>0</v>
      </c>
      <c r="AF86" s="189" t="s">
        <v>179</v>
      </c>
      <c r="AH86" s="152">
        <v>2</v>
      </c>
      <c r="AL86" s="152"/>
      <c r="AN86" s="190"/>
      <c r="AO86" s="2"/>
    </row>
    <row r="87" spans="2:44" x14ac:dyDescent="0.2">
      <c r="B87" s="23" t="s">
        <v>5</v>
      </c>
      <c r="C87" s="3"/>
      <c r="E87" s="3" t="s">
        <v>22</v>
      </c>
      <c r="F87" s="151" t="s">
        <v>67</v>
      </c>
      <c r="G87" s="1" t="s">
        <v>22</v>
      </c>
      <c r="H87" s="156" t="s">
        <v>68</v>
      </c>
      <c r="I87" s="3" t="s">
        <v>22</v>
      </c>
      <c r="J87" s="156" t="s">
        <v>67</v>
      </c>
      <c r="K87" s="3" t="s">
        <v>22</v>
      </c>
      <c r="L87" s="156" t="s">
        <v>67</v>
      </c>
      <c r="N87" s="3"/>
      <c r="O87" s="1" t="s">
        <v>189</v>
      </c>
      <c r="AF87" s="193" t="s">
        <v>180</v>
      </c>
      <c r="AG87" s="194"/>
      <c r="AH87" s="195">
        <f>AN84/AH86</f>
        <v>58.5</v>
      </c>
      <c r="AI87" s="194"/>
      <c r="AJ87" s="194"/>
      <c r="AK87" s="194"/>
      <c r="AL87" s="195"/>
      <c r="AM87" s="194"/>
      <c r="AN87" s="196"/>
      <c r="AO87" s="2"/>
    </row>
    <row r="88" spans="2:44" x14ac:dyDescent="0.2">
      <c r="B88" s="23" t="s">
        <v>6</v>
      </c>
      <c r="C88" s="3" t="s">
        <v>22</v>
      </c>
      <c r="D88" s="151" t="s">
        <v>70</v>
      </c>
      <c r="G88" s="3" t="s">
        <v>22</v>
      </c>
      <c r="H88" s="156" t="s">
        <v>67</v>
      </c>
      <c r="I88" s="3" t="s">
        <v>22</v>
      </c>
      <c r="J88" s="156" t="s">
        <v>67</v>
      </c>
      <c r="K88" s="3" t="s">
        <v>22</v>
      </c>
      <c r="L88" s="156" t="s">
        <v>67</v>
      </c>
      <c r="N88" s="4"/>
      <c r="O88" s="5"/>
      <c r="P88" s="5"/>
      <c r="Q88" s="5"/>
      <c r="R88" s="5"/>
      <c r="S88" s="5"/>
      <c r="T88" s="5"/>
      <c r="U88" s="5"/>
      <c r="V88" s="5"/>
      <c r="W88" s="5"/>
      <c r="X88" s="5"/>
      <c r="Y88" s="197"/>
      <c r="Z88" s="5"/>
      <c r="AA88" s="5"/>
      <c r="AB88" s="5"/>
      <c r="AC88" s="5"/>
      <c r="AD88" s="5"/>
      <c r="AE88" s="5"/>
      <c r="AF88" s="5"/>
      <c r="AG88" s="5"/>
      <c r="AH88" s="197"/>
      <c r="AI88" s="5"/>
      <c r="AJ88" s="5"/>
      <c r="AK88" s="5"/>
      <c r="AL88" s="197"/>
      <c r="AM88" s="5"/>
      <c r="AN88" s="5"/>
      <c r="AO88" s="6"/>
    </row>
    <row r="89" spans="2:44" x14ac:dyDescent="0.2">
      <c r="B89" s="23" t="s">
        <v>7</v>
      </c>
      <c r="C89" s="3" t="s">
        <v>22</v>
      </c>
      <c r="D89" s="151" t="s">
        <v>70</v>
      </c>
      <c r="E89" s="3" t="s">
        <v>22</v>
      </c>
      <c r="F89" s="151" t="s">
        <v>261</v>
      </c>
      <c r="G89" s="3" t="s">
        <v>22</v>
      </c>
      <c r="H89" s="156" t="s">
        <v>973</v>
      </c>
      <c r="I89" s="3" t="s">
        <v>22</v>
      </c>
      <c r="J89" s="112" t="s">
        <v>592</v>
      </c>
      <c r="K89" s="3" t="s">
        <v>22</v>
      </c>
      <c r="L89" s="151" t="s">
        <v>261</v>
      </c>
      <c r="AH89" s="152"/>
      <c r="AL89" s="152"/>
    </row>
    <row r="90" spans="2:44" x14ac:dyDescent="0.2">
      <c r="B90" s="23" t="s">
        <v>8</v>
      </c>
      <c r="C90" s="3" t="s">
        <v>22</v>
      </c>
      <c r="D90" s="151" t="s">
        <v>70</v>
      </c>
      <c r="E90" s="3" t="s">
        <v>22</v>
      </c>
      <c r="F90" s="151" t="s">
        <v>261</v>
      </c>
      <c r="G90" s="3"/>
      <c r="H90" s="126"/>
      <c r="I90" s="3"/>
      <c r="J90" s="151"/>
      <c r="K90" s="3" t="s">
        <v>22</v>
      </c>
      <c r="L90" s="151" t="s">
        <v>261</v>
      </c>
      <c r="N90" s="8"/>
      <c r="O90" s="9"/>
      <c r="P90" s="9"/>
      <c r="Q90" s="9"/>
      <c r="R90" s="9"/>
      <c r="S90" s="9"/>
      <c r="T90" s="9"/>
      <c r="U90" s="9"/>
      <c r="V90" s="9"/>
      <c r="W90" s="9"/>
      <c r="X90" s="9"/>
      <c r="Y90" s="181"/>
      <c r="Z90" s="9"/>
      <c r="AA90" s="9"/>
      <c r="AB90" s="9"/>
      <c r="AC90" s="9"/>
      <c r="AD90" s="9"/>
      <c r="AE90" s="9"/>
      <c r="AF90" s="9"/>
      <c r="AG90" s="9"/>
      <c r="AH90" s="181"/>
      <c r="AI90" s="9"/>
      <c r="AJ90" s="9"/>
      <c r="AK90" s="9"/>
      <c r="AL90" s="181"/>
      <c r="AM90" s="9"/>
      <c r="AN90" s="9"/>
      <c r="AO90" s="10"/>
      <c r="AR90" s="162"/>
    </row>
    <row r="91" spans="2:44" x14ac:dyDescent="0.2">
      <c r="B91" s="23" t="s">
        <v>9</v>
      </c>
      <c r="C91" s="3"/>
      <c r="D91" s="75" t="s">
        <v>256</v>
      </c>
      <c r="E91" s="3"/>
      <c r="F91" s="156"/>
      <c r="H91" s="126" t="s">
        <v>255</v>
      </c>
      <c r="I91" s="3"/>
      <c r="J91" s="151"/>
      <c r="K91" s="3"/>
      <c r="L91" s="158"/>
      <c r="N91" s="3"/>
      <c r="O91" s="162" t="s">
        <v>70</v>
      </c>
      <c r="Q91" s="182" t="s">
        <v>172</v>
      </c>
      <c r="R91" s="162">
        <v>72</v>
      </c>
      <c r="S91" s="162" t="s">
        <v>52</v>
      </c>
      <c r="AH91" s="152"/>
      <c r="AL91" s="152"/>
      <c r="AO91" s="2"/>
    </row>
    <row r="92" spans="2:44" x14ac:dyDescent="0.2">
      <c r="B92" s="23" t="s">
        <v>10</v>
      </c>
      <c r="C92" s="3"/>
      <c r="D92" s="75" t="s">
        <v>630</v>
      </c>
      <c r="E92" s="3"/>
      <c r="F92" s="156"/>
      <c r="H92" s="75" t="s">
        <v>631</v>
      </c>
      <c r="I92" s="3"/>
      <c r="J92" s="165"/>
      <c r="K92" s="3"/>
      <c r="L92" s="158"/>
      <c r="N92" s="3"/>
      <c r="W92" s="183" t="s">
        <v>166</v>
      </c>
      <c r="X92" s="184"/>
      <c r="Y92" s="185"/>
      <c r="Z92" s="184"/>
      <c r="AA92" s="184"/>
      <c r="AB92" s="186"/>
      <c r="AF92" s="183" t="s">
        <v>173</v>
      </c>
      <c r="AG92" s="187"/>
      <c r="AH92" s="188"/>
      <c r="AI92" s="184"/>
      <c r="AJ92" s="184"/>
      <c r="AK92" s="184"/>
      <c r="AL92" s="185"/>
      <c r="AM92" s="184"/>
      <c r="AN92" s="186"/>
      <c r="AO92" s="2"/>
    </row>
    <row r="93" spans="2:44" x14ac:dyDescent="0.2">
      <c r="B93" s="23" t="s">
        <v>11</v>
      </c>
      <c r="C93" s="4"/>
      <c r="D93" s="76" t="s">
        <v>254</v>
      </c>
      <c r="E93" s="4"/>
      <c r="F93" s="159"/>
      <c r="G93" s="4"/>
      <c r="H93" s="180" t="s">
        <v>257</v>
      </c>
      <c r="I93" s="4"/>
      <c r="J93" s="6"/>
      <c r="K93" s="4"/>
      <c r="L93" s="6"/>
      <c r="N93" s="3"/>
      <c r="O93" s="1" t="s">
        <v>164</v>
      </c>
      <c r="Q93" s="1" t="s">
        <v>182</v>
      </c>
      <c r="W93" s="189" t="s">
        <v>167</v>
      </c>
      <c r="X93" s="1">
        <v>3</v>
      </c>
      <c r="Y93" s="152" t="s">
        <v>168</v>
      </c>
      <c r="Z93" s="1">
        <v>13</v>
      </c>
      <c r="AA93" s="1" t="s">
        <v>170</v>
      </c>
      <c r="AB93" s="190">
        <f>X93*Z93</f>
        <v>39</v>
      </c>
      <c r="AF93" s="189" t="s">
        <v>167</v>
      </c>
      <c r="AG93" s="1">
        <v>3</v>
      </c>
      <c r="AH93" s="152" t="s">
        <v>168</v>
      </c>
      <c r="AI93" s="1">
        <v>13</v>
      </c>
      <c r="AJ93" s="1" t="s">
        <v>175</v>
      </c>
      <c r="AK93" s="152" t="s">
        <v>174</v>
      </c>
      <c r="AL93" s="152">
        <v>1</v>
      </c>
      <c r="AM93" s="1" t="s">
        <v>176</v>
      </c>
      <c r="AN93" s="190">
        <f>AG93*AI93*AL93</f>
        <v>39</v>
      </c>
      <c r="AO93" s="2"/>
    </row>
    <row r="94" spans="2:44" x14ac:dyDescent="0.2">
      <c r="N94" s="3"/>
      <c r="Q94" s="1" t="s">
        <v>322</v>
      </c>
      <c r="W94" s="189" t="s">
        <v>167</v>
      </c>
      <c r="X94" s="1">
        <v>1</v>
      </c>
      <c r="Y94" s="152" t="s">
        <v>168</v>
      </c>
      <c r="Z94" s="1">
        <v>7</v>
      </c>
      <c r="AA94" s="1" t="s">
        <v>170</v>
      </c>
      <c r="AB94" s="190">
        <f>X94*Z94</f>
        <v>7</v>
      </c>
      <c r="AF94" s="189" t="s">
        <v>171</v>
      </c>
      <c r="AG94" s="1">
        <v>2</v>
      </c>
      <c r="AH94" s="152" t="s">
        <v>168</v>
      </c>
      <c r="AI94" s="1">
        <v>13</v>
      </c>
      <c r="AJ94" s="1" t="s">
        <v>169</v>
      </c>
      <c r="AK94" s="152" t="s">
        <v>174</v>
      </c>
      <c r="AL94" s="152">
        <v>3</v>
      </c>
      <c r="AM94" s="1" t="s">
        <v>176</v>
      </c>
      <c r="AN94" s="190">
        <f>AG94*AI94*AL94</f>
        <v>78</v>
      </c>
      <c r="AO94" s="2"/>
    </row>
    <row r="95" spans="2:44" x14ac:dyDescent="0.2">
      <c r="B95" s="150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N95" s="3"/>
      <c r="O95" s="1" t="s">
        <v>162</v>
      </c>
      <c r="Q95" s="1" t="s">
        <v>321</v>
      </c>
      <c r="W95" s="189" t="s">
        <v>171</v>
      </c>
      <c r="X95" s="1">
        <v>2</v>
      </c>
      <c r="Y95" s="152" t="s">
        <v>168</v>
      </c>
      <c r="Z95" s="1">
        <v>13</v>
      </c>
      <c r="AA95" s="1" t="s">
        <v>170</v>
      </c>
      <c r="AB95" s="190">
        <f>X95*Z95</f>
        <v>26</v>
      </c>
      <c r="AF95" s="189" t="s">
        <v>177</v>
      </c>
      <c r="AH95" s="152" t="s">
        <v>168</v>
      </c>
      <c r="AJ95" s="1" t="s">
        <v>169</v>
      </c>
      <c r="AK95" s="152" t="s">
        <v>174</v>
      </c>
      <c r="AL95" s="152"/>
      <c r="AM95" s="1" t="s">
        <v>176</v>
      </c>
      <c r="AN95" s="190">
        <f>AG95*AI95*AL95</f>
        <v>0</v>
      </c>
      <c r="AO95" s="2"/>
    </row>
    <row r="96" spans="2:44" x14ac:dyDescent="0.2">
      <c r="B96" s="23" t="s">
        <v>12</v>
      </c>
      <c r="C96" s="8"/>
      <c r="D96" s="10"/>
      <c r="E96" s="8"/>
      <c r="F96" s="85"/>
      <c r="G96" s="8"/>
      <c r="H96" s="85"/>
      <c r="I96" s="8"/>
      <c r="J96" s="85"/>
      <c r="K96" s="8"/>
      <c r="L96" s="85"/>
      <c r="N96" s="3"/>
      <c r="Q96" s="1" t="s">
        <v>370</v>
      </c>
      <c r="W96" s="189" t="s">
        <v>177</v>
      </c>
      <c r="Y96" s="152" t="s">
        <v>168</v>
      </c>
      <c r="AA96" s="1" t="s">
        <v>170</v>
      </c>
      <c r="AB96" s="190">
        <f>X96*Z96</f>
        <v>0</v>
      </c>
      <c r="AF96" s="189" t="s">
        <v>178</v>
      </c>
      <c r="AH96" s="152"/>
      <c r="AL96" s="152"/>
      <c r="AN96" s="190">
        <v>0</v>
      </c>
      <c r="AO96" s="2"/>
    </row>
    <row r="97" spans="2:41" x14ac:dyDescent="0.2">
      <c r="B97" s="23" t="s">
        <v>0</v>
      </c>
      <c r="C97" s="3"/>
      <c r="D97" s="75" t="s">
        <v>317</v>
      </c>
      <c r="E97" s="3"/>
      <c r="F97" s="151"/>
      <c r="G97" s="3"/>
      <c r="H97" s="126"/>
      <c r="I97" s="3"/>
      <c r="J97" s="112"/>
      <c r="K97" s="1" t="s">
        <v>22</v>
      </c>
      <c r="L97" s="151" t="s">
        <v>69</v>
      </c>
      <c r="N97" s="3"/>
      <c r="Q97" s="1" t="s">
        <v>369</v>
      </c>
      <c r="W97" s="191" t="s">
        <v>108</v>
      </c>
      <c r="X97" s="162"/>
      <c r="Y97" s="166"/>
      <c r="Z97" s="162"/>
      <c r="AA97" s="162"/>
      <c r="AB97" s="192">
        <f>SUM(AB93:AB96)</f>
        <v>72</v>
      </c>
      <c r="AC97" s="162"/>
      <c r="AD97" s="162"/>
      <c r="AF97" s="191" t="s">
        <v>108</v>
      </c>
      <c r="AG97" s="162"/>
      <c r="AH97" s="166"/>
      <c r="AI97" s="162"/>
      <c r="AJ97" s="162"/>
      <c r="AK97" s="162"/>
      <c r="AL97" s="166"/>
      <c r="AM97" s="162"/>
      <c r="AN97" s="192">
        <f>SUM(AN93:AN96)</f>
        <v>117</v>
      </c>
      <c r="AO97" s="2"/>
    </row>
    <row r="98" spans="2:41" x14ac:dyDescent="0.2">
      <c r="B98" s="23" t="s">
        <v>1</v>
      </c>
      <c r="C98" s="3"/>
      <c r="D98" s="75" t="s">
        <v>317</v>
      </c>
      <c r="E98" s="3"/>
      <c r="F98" s="151"/>
      <c r="G98" s="3"/>
      <c r="H98" s="126" t="s">
        <v>319</v>
      </c>
      <c r="I98" s="3"/>
      <c r="J98" s="112"/>
      <c r="K98" s="1" t="s">
        <v>22</v>
      </c>
      <c r="L98" s="151" t="s">
        <v>69</v>
      </c>
      <c r="N98" s="3"/>
      <c r="O98" s="1" t="s">
        <v>185</v>
      </c>
      <c r="Q98" s="1" t="s">
        <v>186</v>
      </c>
      <c r="W98" s="189"/>
      <c r="AB98" s="190"/>
      <c r="AF98" s="189"/>
      <c r="AH98" s="152"/>
      <c r="AL98" s="152"/>
      <c r="AN98" s="190"/>
      <c r="AO98" s="2"/>
    </row>
    <row r="99" spans="2:41" x14ac:dyDescent="0.2">
      <c r="B99" s="23" t="s">
        <v>2</v>
      </c>
      <c r="C99" s="3"/>
      <c r="D99" s="75" t="s">
        <v>316</v>
      </c>
      <c r="E99" s="1" t="s">
        <v>22</v>
      </c>
      <c r="F99" s="156" t="s">
        <v>68</v>
      </c>
      <c r="G99" s="3"/>
      <c r="H99" s="126" t="s">
        <v>371</v>
      </c>
      <c r="I99" s="3"/>
      <c r="J99" s="156"/>
      <c r="K99" s="1" t="s">
        <v>22</v>
      </c>
      <c r="L99" s="151" t="s">
        <v>69</v>
      </c>
      <c r="N99" s="3"/>
      <c r="W99" s="193" t="s">
        <v>181</v>
      </c>
      <c r="X99" s="194"/>
      <c r="Y99" s="195"/>
      <c r="Z99" s="194"/>
      <c r="AA99" s="194"/>
      <c r="AB99" s="196">
        <f>R91-AB97</f>
        <v>0</v>
      </c>
      <c r="AF99" s="189" t="s">
        <v>179</v>
      </c>
      <c r="AH99" s="152">
        <v>1</v>
      </c>
      <c r="AL99" s="152"/>
      <c r="AN99" s="190"/>
      <c r="AO99" s="2"/>
    </row>
    <row r="100" spans="2:41" x14ac:dyDescent="0.2">
      <c r="B100" s="23" t="s">
        <v>3</v>
      </c>
      <c r="C100" s="3"/>
      <c r="D100" s="75" t="s">
        <v>318</v>
      </c>
      <c r="E100" s="3" t="s">
        <v>22</v>
      </c>
      <c r="F100" s="156" t="s">
        <v>68</v>
      </c>
      <c r="G100" s="3" t="s">
        <v>22</v>
      </c>
      <c r="H100" s="156" t="s">
        <v>68</v>
      </c>
      <c r="I100" s="3" t="s">
        <v>22</v>
      </c>
      <c r="J100" s="156" t="s">
        <v>69</v>
      </c>
      <c r="K100" s="3" t="s">
        <v>46</v>
      </c>
      <c r="L100" s="112" t="s">
        <v>245</v>
      </c>
      <c r="N100" s="3"/>
      <c r="O100" s="1" t="s">
        <v>189</v>
      </c>
      <c r="AF100" s="193" t="s">
        <v>180</v>
      </c>
      <c r="AG100" s="194"/>
      <c r="AH100" s="195">
        <f>AN97/AH99</f>
        <v>117</v>
      </c>
      <c r="AI100" s="194"/>
      <c r="AJ100" s="194"/>
      <c r="AK100" s="194"/>
      <c r="AL100" s="195"/>
      <c r="AM100" s="194"/>
      <c r="AN100" s="196"/>
      <c r="AO100" s="2"/>
    </row>
    <row r="101" spans="2:41" x14ac:dyDescent="0.2">
      <c r="B101" s="23" t="s">
        <v>4</v>
      </c>
      <c r="C101" s="3" t="s">
        <v>46</v>
      </c>
      <c r="D101" s="112" t="s">
        <v>73</v>
      </c>
      <c r="E101" s="3" t="s">
        <v>22</v>
      </c>
      <c r="F101" s="151" t="s">
        <v>67</v>
      </c>
      <c r="G101" s="3" t="s">
        <v>22</v>
      </c>
      <c r="H101" s="156" t="s">
        <v>68</v>
      </c>
      <c r="I101" s="3" t="s">
        <v>22</v>
      </c>
      <c r="J101" s="156" t="s">
        <v>69</v>
      </c>
      <c r="K101" s="3"/>
      <c r="L101" s="151"/>
      <c r="N101" s="4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197"/>
      <c r="Z101" s="5"/>
      <c r="AA101" s="5"/>
      <c r="AB101" s="5"/>
      <c r="AC101" s="5"/>
      <c r="AD101" s="5"/>
      <c r="AE101" s="5"/>
      <c r="AF101" s="5"/>
      <c r="AG101" s="5"/>
      <c r="AH101" s="197"/>
      <c r="AI101" s="5"/>
      <c r="AJ101" s="5"/>
      <c r="AK101" s="5"/>
      <c r="AL101" s="197"/>
      <c r="AM101" s="5"/>
      <c r="AN101" s="5"/>
      <c r="AO101" s="6"/>
    </row>
    <row r="102" spans="2:41" x14ac:dyDescent="0.2">
      <c r="B102" s="23" t="s">
        <v>5</v>
      </c>
      <c r="C102" s="3"/>
      <c r="E102" s="3" t="s">
        <v>22</v>
      </c>
      <c r="F102" s="151" t="s">
        <v>67</v>
      </c>
      <c r="G102" s="1" t="s">
        <v>22</v>
      </c>
      <c r="H102" s="156" t="s">
        <v>68</v>
      </c>
      <c r="I102" s="3" t="s">
        <v>22</v>
      </c>
      <c r="J102" s="156" t="s">
        <v>67</v>
      </c>
      <c r="K102" s="3" t="s">
        <v>22</v>
      </c>
      <c r="L102" s="156" t="s">
        <v>67</v>
      </c>
      <c r="AH102" s="152"/>
      <c r="AL102" s="152"/>
    </row>
    <row r="103" spans="2:41" x14ac:dyDescent="0.2">
      <c r="B103" s="23" t="s">
        <v>6</v>
      </c>
      <c r="C103" s="3" t="s">
        <v>22</v>
      </c>
      <c r="D103" s="151" t="s">
        <v>70</v>
      </c>
      <c r="G103" s="3" t="s">
        <v>22</v>
      </c>
      <c r="H103" s="156" t="s">
        <v>67</v>
      </c>
      <c r="I103" s="3" t="s">
        <v>22</v>
      </c>
      <c r="J103" s="156" t="s">
        <v>67</v>
      </c>
      <c r="K103" s="3" t="s">
        <v>22</v>
      </c>
      <c r="L103" s="156" t="s">
        <v>67</v>
      </c>
      <c r="N103" s="8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181"/>
      <c r="Z103" s="9"/>
      <c r="AA103" s="9"/>
      <c r="AB103" s="9"/>
      <c r="AC103" s="9"/>
      <c r="AD103" s="9"/>
      <c r="AE103" s="9"/>
      <c r="AF103" s="9"/>
      <c r="AG103" s="9"/>
      <c r="AH103" s="181"/>
      <c r="AI103" s="9"/>
      <c r="AJ103" s="9"/>
      <c r="AK103" s="9"/>
      <c r="AL103" s="181"/>
      <c r="AM103" s="9"/>
      <c r="AN103" s="9"/>
      <c r="AO103" s="10"/>
    </row>
    <row r="104" spans="2:41" x14ac:dyDescent="0.2">
      <c r="B104" s="23" t="s">
        <v>7</v>
      </c>
      <c r="C104" s="3" t="s">
        <v>22</v>
      </c>
      <c r="D104" s="151" t="s">
        <v>70</v>
      </c>
      <c r="E104" s="3" t="s">
        <v>22</v>
      </c>
      <c r="F104" s="151" t="s">
        <v>261</v>
      </c>
      <c r="G104" s="3" t="s">
        <v>22</v>
      </c>
      <c r="H104" s="156" t="s">
        <v>973</v>
      </c>
      <c r="I104" s="3" t="s">
        <v>22</v>
      </c>
      <c r="J104" s="112" t="s">
        <v>592</v>
      </c>
      <c r="K104" s="3" t="s">
        <v>22</v>
      </c>
      <c r="L104" s="151" t="s">
        <v>261</v>
      </c>
      <c r="N104" s="3"/>
      <c r="O104" s="162" t="s">
        <v>261</v>
      </c>
      <c r="Q104" s="182" t="s">
        <v>172</v>
      </c>
      <c r="R104" s="162">
        <v>52</v>
      </c>
      <c r="S104" s="162" t="s">
        <v>52</v>
      </c>
      <c r="AH104" s="152"/>
      <c r="AL104" s="152"/>
      <c r="AO104" s="2"/>
    </row>
    <row r="105" spans="2:41" x14ac:dyDescent="0.2">
      <c r="B105" s="23" t="s">
        <v>8</v>
      </c>
      <c r="C105" s="3" t="s">
        <v>22</v>
      </c>
      <c r="D105" s="151" t="s">
        <v>70</v>
      </c>
      <c r="E105" s="3" t="s">
        <v>22</v>
      </c>
      <c r="F105" s="151" t="s">
        <v>261</v>
      </c>
      <c r="G105" s="3"/>
      <c r="H105" s="126"/>
      <c r="I105" s="3"/>
      <c r="J105" s="151"/>
      <c r="K105" s="3" t="s">
        <v>22</v>
      </c>
      <c r="L105" s="151" t="s">
        <v>261</v>
      </c>
      <c r="N105" s="3"/>
      <c r="W105" s="183" t="s">
        <v>166</v>
      </c>
      <c r="X105" s="184"/>
      <c r="Y105" s="185"/>
      <c r="Z105" s="184"/>
      <c r="AA105" s="184"/>
      <c r="AB105" s="186"/>
      <c r="AF105" s="183" t="s">
        <v>173</v>
      </c>
      <c r="AG105" s="187"/>
      <c r="AH105" s="188"/>
      <c r="AI105" s="184"/>
      <c r="AJ105" s="184"/>
      <c r="AK105" s="184"/>
      <c r="AL105" s="185"/>
      <c r="AM105" s="184"/>
      <c r="AN105" s="186"/>
      <c r="AO105" s="2"/>
    </row>
    <row r="106" spans="2:41" x14ac:dyDescent="0.2">
      <c r="B106" s="23" t="s">
        <v>9</v>
      </c>
      <c r="C106" s="3"/>
      <c r="D106" s="75" t="s">
        <v>256</v>
      </c>
      <c r="E106" s="3"/>
      <c r="F106" s="156"/>
      <c r="H106" s="126" t="s">
        <v>255</v>
      </c>
      <c r="I106" s="3"/>
      <c r="J106" s="151"/>
      <c r="K106" s="3"/>
      <c r="L106" s="158"/>
      <c r="N106" s="3"/>
      <c r="O106" s="1" t="s">
        <v>164</v>
      </c>
      <c r="Q106" s="1" t="s">
        <v>165</v>
      </c>
      <c r="W106" s="189" t="s">
        <v>167</v>
      </c>
      <c r="X106" s="1">
        <v>4</v>
      </c>
      <c r="Y106" s="152" t="s">
        <v>168</v>
      </c>
      <c r="Z106" s="1">
        <v>13</v>
      </c>
      <c r="AA106" s="1" t="s">
        <v>170</v>
      </c>
      <c r="AB106" s="190">
        <f>X106*Z106</f>
        <v>52</v>
      </c>
      <c r="AF106" s="189" t="s">
        <v>167</v>
      </c>
      <c r="AG106" s="1">
        <v>4</v>
      </c>
      <c r="AH106" s="152" t="s">
        <v>168</v>
      </c>
      <c r="AI106" s="1">
        <v>13</v>
      </c>
      <c r="AJ106" s="1" t="s">
        <v>175</v>
      </c>
      <c r="AK106" s="152" t="s">
        <v>174</v>
      </c>
      <c r="AL106" s="152">
        <v>1</v>
      </c>
      <c r="AM106" s="1" t="s">
        <v>176</v>
      </c>
      <c r="AN106" s="190">
        <f>AG106*AI106*AL106</f>
        <v>52</v>
      </c>
      <c r="AO106" s="2"/>
    </row>
    <row r="107" spans="2:41" x14ac:dyDescent="0.2">
      <c r="B107" s="23" t="s">
        <v>10</v>
      </c>
      <c r="C107" s="3"/>
      <c r="D107" s="75" t="s">
        <v>630</v>
      </c>
      <c r="E107" s="3"/>
      <c r="F107" s="156"/>
      <c r="H107" s="75" t="s">
        <v>631</v>
      </c>
      <c r="I107" s="3"/>
      <c r="J107" s="165"/>
      <c r="K107" s="3"/>
      <c r="L107" s="158"/>
      <c r="N107" s="3"/>
      <c r="W107" s="189" t="s">
        <v>171</v>
      </c>
      <c r="Y107" s="152" t="s">
        <v>168</v>
      </c>
      <c r="AA107" s="1" t="s">
        <v>170</v>
      </c>
      <c r="AB107" s="190">
        <f>X107*Z107</f>
        <v>0</v>
      </c>
      <c r="AF107" s="189" t="s">
        <v>171</v>
      </c>
      <c r="AH107" s="152" t="s">
        <v>168</v>
      </c>
      <c r="AJ107" s="1" t="s">
        <v>169</v>
      </c>
      <c r="AK107" s="152" t="s">
        <v>174</v>
      </c>
      <c r="AL107" s="152"/>
      <c r="AM107" s="1" t="s">
        <v>176</v>
      </c>
      <c r="AN107" s="190">
        <f>AG107*AI107*AL107</f>
        <v>0</v>
      </c>
      <c r="AO107" s="2"/>
    </row>
    <row r="108" spans="2:41" x14ac:dyDescent="0.2">
      <c r="B108" s="23" t="s">
        <v>11</v>
      </c>
      <c r="C108" s="4"/>
      <c r="D108" s="76" t="s">
        <v>254</v>
      </c>
      <c r="E108" s="4"/>
      <c r="F108" s="159"/>
      <c r="G108" s="4"/>
      <c r="H108" s="126" t="s">
        <v>257</v>
      </c>
      <c r="I108" s="4"/>
      <c r="J108" s="6"/>
      <c r="K108" s="4"/>
      <c r="L108" s="6"/>
      <c r="N108" s="3"/>
      <c r="O108" s="1" t="s">
        <v>162</v>
      </c>
      <c r="W108" s="189" t="s">
        <v>177</v>
      </c>
      <c r="AB108" s="190">
        <f>X108*Z108</f>
        <v>0</v>
      </c>
      <c r="AF108" s="189" t="s">
        <v>177</v>
      </c>
      <c r="AH108" s="152"/>
      <c r="AK108" s="152"/>
      <c r="AL108" s="152"/>
      <c r="AN108" s="190">
        <f>AG108*AI108*AL108</f>
        <v>0</v>
      </c>
      <c r="AO108" s="2"/>
    </row>
    <row r="109" spans="2:41" x14ac:dyDescent="0.2">
      <c r="H109" s="308"/>
      <c r="N109" s="3"/>
      <c r="W109" s="189" t="s">
        <v>178</v>
      </c>
      <c r="AB109" s="190">
        <f>X109*Z109</f>
        <v>0</v>
      </c>
      <c r="AF109" s="189" t="s">
        <v>178</v>
      </c>
      <c r="AH109" s="152"/>
      <c r="AL109" s="152"/>
      <c r="AN109" s="190">
        <v>0</v>
      </c>
      <c r="AO109" s="2"/>
    </row>
    <row r="110" spans="2:41" x14ac:dyDescent="0.2">
      <c r="B110" s="150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N110" s="3"/>
      <c r="W110" s="191" t="s">
        <v>108</v>
      </c>
      <c r="X110" s="162"/>
      <c r="Y110" s="166"/>
      <c r="Z110" s="162"/>
      <c r="AA110" s="162"/>
      <c r="AB110" s="192">
        <f>SUM(AB106:AB109)</f>
        <v>52</v>
      </c>
      <c r="AC110" s="162"/>
      <c r="AD110" s="162"/>
      <c r="AF110" s="191" t="s">
        <v>108</v>
      </c>
      <c r="AG110" s="162"/>
      <c r="AH110" s="166"/>
      <c r="AI110" s="162"/>
      <c r="AJ110" s="162"/>
      <c r="AK110" s="162"/>
      <c r="AL110" s="166"/>
      <c r="AM110" s="162"/>
      <c r="AN110" s="192">
        <f>SUM(AN106:AN109)</f>
        <v>52</v>
      </c>
      <c r="AO110" s="2"/>
    </row>
    <row r="111" spans="2:41" x14ac:dyDescent="0.2">
      <c r="B111" s="23" t="s">
        <v>12</v>
      </c>
      <c r="C111" s="8"/>
      <c r="D111" s="10"/>
      <c r="E111" s="8"/>
      <c r="F111" s="85"/>
      <c r="G111" s="8"/>
      <c r="H111" s="85"/>
      <c r="I111" s="8"/>
      <c r="J111" s="85"/>
      <c r="K111" s="8"/>
      <c r="L111" s="85"/>
      <c r="N111" s="3"/>
      <c r="O111" s="1" t="s">
        <v>185</v>
      </c>
      <c r="W111" s="189"/>
      <c r="AB111" s="190"/>
      <c r="AF111" s="189"/>
      <c r="AH111" s="152"/>
      <c r="AL111" s="152"/>
      <c r="AN111" s="190"/>
      <c r="AO111" s="2"/>
    </row>
    <row r="112" spans="2:41" x14ac:dyDescent="0.2">
      <c r="B112" s="23" t="s">
        <v>0</v>
      </c>
      <c r="C112" s="3"/>
      <c r="D112" s="75" t="s">
        <v>317</v>
      </c>
      <c r="E112" s="3"/>
      <c r="F112" s="151"/>
      <c r="G112" s="3"/>
      <c r="H112" s="126"/>
      <c r="I112" s="3"/>
      <c r="J112" s="112"/>
      <c r="K112" s="1" t="s">
        <v>22</v>
      </c>
      <c r="L112" s="151" t="s">
        <v>69</v>
      </c>
      <c r="N112" s="3"/>
      <c r="W112" s="193" t="s">
        <v>181</v>
      </c>
      <c r="X112" s="194"/>
      <c r="Y112" s="195"/>
      <c r="Z112" s="194"/>
      <c r="AA112" s="194"/>
      <c r="AB112" s="196">
        <f>R104-AB110</f>
        <v>0</v>
      </c>
      <c r="AF112" s="189" t="s">
        <v>179</v>
      </c>
      <c r="AH112" s="152">
        <v>1</v>
      </c>
      <c r="AL112" s="152"/>
      <c r="AN112" s="190"/>
      <c r="AO112" s="2"/>
    </row>
    <row r="113" spans="2:41" x14ac:dyDescent="0.2">
      <c r="B113" s="23" t="s">
        <v>1</v>
      </c>
      <c r="C113" s="3"/>
      <c r="D113" s="75" t="s">
        <v>317</v>
      </c>
      <c r="E113" s="3"/>
      <c r="F113" s="151"/>
      <c r="G113" s="3"/>
      <c r="H113" s="126" t="s">
        <v>319</v>
      </c>
      <c r="I113" s="3"/>
      <c r="J113" s="112"/>
      <c r="K113" s="1" t="s">
        <v>22</v>
      </c>
      <c r="L113" s="151" t="s">
        <v>69</v>
      </c>
      <c r="N113" s="3"/>
      <c r="O113" s="1" t="s">
        <v>189</v>
      </c>
      <c r="AF113" s="193" t="s">
        <v>180</v>
      </c>
      <c r="AG113" s="194"/>
      <c r="AH113" s="195">
        <f>AN110/AH112</f>
        <v>52</v>
      </c>
      <c r="AI113" s="194"/>
      <c r="AJ113" s="194"/>
      <c r="AK113" s="194"/>
      <c r="AL113" s="195"/>
      <c r="AM113" s="194"/>
      <c r="AN113" s="196"/>
      <c r="AO113" s="2"/>
    </row>
    <row r="114" spans="2:41" x14ac:dyDescent="0.2">
      <c r="B114" s="23" t="s">
        <v>2</v>
      </c>
      <c r="C114" s="3"/>
      <c r="D114" s="75" t="s">
        <v>316</v>
      </c>
      <c r="E114" s="1" t="s">
        <v>22</v>
      </c>
      <c r="F114" s="156" t="s">
        <v>68</v>
      </c>
      <c r="G114" s="3"/>
      <c r="H114" s="75" t="s">
        <v>371</v>
      </c>
      <c r="J114" s="156"/>
      <c r="K114" s="1" t="s">
        <v>22</v>
      </c>
      <c r="L114" s="151" t="s">
        <v>69</v>
      </c>
      <c r="N114" s="4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197"/>
      <c r="Z114" s="5"/>
      <c r="AA114" s="5"/>
      <c r="AB114" s="5"/>
      <c r="AC114" s="5"/>
      <c r="AD114" s="5"/>
      <c r="AE114" s="5"/>
      <c r="AF114" s="5"/>
      <c r="AG114" s="5"/>
      <c r="AH114" s="197"/>
      <c r="AI114" s="5"/>
      <c r="AJ114" s="5"/>
      <c r="AK114" s="5"/>
      <c r="AL114" s="197"/>
      <c r="AM114" s="5"/>
      <c r="AN114" s="5"/>
      <c r="AO114" s="6"/>
    </row>
    <row r="115" spans="2:41" x14ac:dyDescent="0.2">
      <c r="B115" s="23" t="s">
        <v>3</v>
      </c>
      <c r="C115" s="3"/>
      <c r="D115" s="75" t="s">
        <v>318</v>
      </c>
      <c r="E115" s="3" t="s">
        <v>22</v>
      </c>
      <c r="F115" s="156" t="s">
        <v>68</v>
      </c>
      <c r="G115" s="3" t="s">
        <v>22</v>
      </c>
      <c r="H115" s="156" t="s">
        <v>68</v>
      </c>
      <c r="I115" s="3" t="s">
        <v>22</v>
      </c>
      <c r="J115" s="156" t="s">
        <v>69</v>
      </c>
      <c r="K115" s="3" t="s">
        <v>46</v>
      </c>
      <c r="L115" s="112" t="s">
        <v>245</v>
      </c>
    </row>
    <row r="116" spans="2:41" x14ac:dyDescent="0.2">
      <c r="B116" s="23" t="s">
        <v>4</v>
      </c>
      <c r="C116" s="3" t="s">
        <v>46</v>
      </c>
      <c r="D116" s="112" t="s">
        <v>73</v>
      </c>
      <c r="E116" s="3" t="s">
        <v>22</v>
      </c>
      <c r="F116" s="151" t="s">
        <v>67</v>
      </c>
      <c r="G116" s="3" t="s">
        <v>22</v>
      </c>
      <c r="H116" s="156" t="s">
        <v>68</v>
      </c>
      <c r="I116" s="3" t="s">
        <v>22</v>
      </c>
      <c r="J116" s="156" t="s">
        <v>69</v>
      </c>
      <c r="K116" s="3"/>
      <c r="L116" s="151"/>
    </row>
    <row r="117" spans="2:41" x14ac:dyDescent="0.2">
      <c r="B117" s="23" t="s">
        <v>5</v>
      </c>
      <c r="C117" s="3"/>
      <c r="E117" s="3" t="s">
        <v>22</v>
      </c>
      <c r="F117" s="151" t="s">
        <v>67</v>
      </c>
      <c r="G117" s="1" t="s">
        <v>22</v>
      </c>
      <c r="H117" s="156" t="s">
        <v>68</v>
      </c>
      <c r="I117" s="3" t="s">
        <v>22</v>
      </c>
      <c r="J117" s="156" t="s">
        <v>67</v>
      </c>
      <c r="K117" s="3" t="s">
        <v>22</v>
      </c>
      <c r="L117" s="156" t="s">
        <v>67</v>
      </c>
    </row>
    <row r="118" spans="2:41" x14ac:dyDescent="0.2">
      <c r="B118" s="23" t="s">
        <v>6</v>
      </c>
      <c r="C118" s="3" t="s">
        <v>22</v>
      </c>
      <c r="D118" s="151" t="s">
        <v>70</v>
      </c>
      <c r="G118" s="3" t="s">
        <v>22</v>
      </c>
      <c r="H118" s="156" t="s">
        <v>67</v>
      </c>
      <c r="I118" s="3" t="s">
        <v>22</v>
      </c>
      <c r="J118" s="156" t="s">
        <v>67</v>
      </c>
      <c r="K118" s="3" t="s">
        <v>22</v>
      </c>
      <c r="L118" s="156" t="s">
        <v>67</v>
      </c>
    </row>
    <row r="119" spans="2:41" x14ac:dyDescent="0.2">
      <c r="B119" s="23" t="s">
        <v>7</v>
      </c>
      <c r="C119" s="3" t="s">
        <v>22</v>
      </c>
      <c r="D119" s="151" t="s">
        <v>70</v>
      </c>
      <c r="E119" s="3" t="s">
        <v>22</v>
      </c>
      <c r="F119" s="151" t="s">
        <v>261</v>
      </c>
      <c r="G119" s="3" t="s">
        <v>22</v>
      </c>
      <c r="H119" s="156" t="s">
        <v>973</v>
      </c>
      <c r="I119" s="3" t="s">
        <v>22</v>
      </c>
      <c r="J119" s="112" t="s">
        <v>592</v>
      </c>
      <c r="K119" s="3" t="s">
        <v>22</v>
      </c>
      <c r="L119" s="151" t="s">
        <v>261</v>
      </c>
    </row>
    <row r="120" spans="2:41" x14ac:dyDescent="0.2">
      <c r="B120" s="23" t="s">
        <v>8</v>
      </c>
      <c r="C120" s="3" t="s">
        <v>22</v>
      </c>
      <c r="D120" s="151" t="s">
        <v>70</v>
      </c>
      <c r="E120" s="3" t="s">
        <v>22</v>
      </c>
      <c r="F120" s="151" t="s">
        <v>261</v>
      </c>
      <c r="G120" s="3"/>
      <c r="H120" s="126"/>
      <c r="I120" s="3"/>
      <c r="J120" s="151"/>
      <c r="K120" s="3" t="s">
        <v>22</v>
      </c>
      <c r="L120" s="151" t="s">
        <v>261</v>
      </c>
    </row>
    <row r="121" spans="2:41" x14ac:dyDescent="0.2">
      <c r="B121" s="23" t="s">
        <v>9</v>
      </c>
      <c r="C121" s="3"/>
      <c r="D121" s="75" t="s">
        <v>256</v>
      </c>
      <c r="E121" s="3"/>
      <c r="F121" s="156"/>
      <c r="H121" s="126" t="s">
        <v>255</v>
      </c>
      <c r="I121" s="3"/>
      <c r="J121" s="151"/>
      <c r="K121" s="3"/>
      <c r="L121" s="158"/>
    </row>
    <row r="122" spans="2:41" x14ac:dyDescent="0.2">
      <c r="B122" s="23" t="s">
        <v>10</v>
      </c>
      <c r="C122" s="3"/>
      <c r="D122" s="75" t="s">
        <v>630</v>
      </c>
      <c r="E122" s="3"/>
      <c r="F122" s="156"/>
      <c r="H122" s="75" t="s">
        <v>631</v>
      </c>
      <c r="I122" s="3"/>
      <c r="J122" s="165"/>
      <c r="K122" s="3"/>
      <c r="L122" s="158"/>
    </row>
    <row r="123" spans="2:41" x14ac:dyDescent="0.2">
      <c r="B123" s="23" t="s">
        <v>11</v>
      </c>
      <c r="C123" s="4"/>
      <c r="D123" s="76" t="s">
        <v>254</v>
      </c>
      <c r="E123" s="4"/>
      <c r="F123" s="159"/>
      <c r="G123" s="4"/>
      <c r="H123" s="180" t="s">
        <v>257</v>
      </c>
      <c r="I123" s="4"/>
      <c r="J123" s="6"/>
      <c r="K123" s="4"/>
      <c r="L123" s="6"/>
      <c r="Q123" s="206"/>
    </row>
    <row r="125" spans="2:41" x14ac:dyDescent="0.2">
      <c r="B125" s="150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</row>
    <row r="126" spans="2:41" x14ac:dyDescent="0.2">
      <c r="B126" s="23" t="s">
        <v>12</v>
      </c>
      <c r="C126" s="8"/>
      <c r="D126" s="10"/>
      <c r="E126" s="8"/>
      <c r="F126" s="85"/>
      <c r="G126" s="8"/>
      <c r="H126" s="85"/>
      <c r="I126" s="8"/>
      <c r="J126" s="85"/>
      <c r="K126" s="8"/>
      <c r="L126" s="85"/>
    </row>
    <row r="127" spans="2:41" x14ac:dyDescent="0.2">
      <c r="B127" s="23" t="s">
        <v>0</v>
      </c>
      <c r="C127" s="3"/>
      <c r="D127" s="75" t="s">
        <v>317</v>
      </c>
      <c r="E127" s="3"/>
      <c r="F127" s="151"/>
      <c r="G127" s="3"/>
      <c r="H127" s="126"/>
      <c r="I127" s="3"/>
      <c r="J127" s="112"/>
      <c r="K127" s="1" t="s">
        <v>22</v>
      </c>
      <c r="L127" s="151" t="s">
        <v>69</v>
      </c>
    </row>
    <row r="128" spans="2:41" x14ac:dyDescent="0.2">
      <c r="B128" s="23" t="s">
        <v>1</v>
      </c>
      <c r="C128" s="3"/>
      <c r="D128" s="75" t="s">
        <v>317</v>
      </c>
      <c r="E128" s="3"/>
      <c r="F128" s="151"/>
      <c r="G128" s="3"/>
      <c r="H128" s="126" t="s">
        <v>319</v>
      </c>
      <c r="I128" s="3"/>
      <c r="J128" s="112"/>
      <c r="K128" s="1" t="s">
        <v>22</v>
      </c>
      <c r="L128" s="151" t="s">
        <v>69</v>
      </c>
    </row>
    <row r="129" spans="2:13" x14ac:dyDescent="0.2">
      <c r="B129" s="23" t="s">
        <v>2</v>
      </c>
      <c r="C129" s="3"/>
      <c r="D129" s="75" t="s">
        <v>316</v>
      </c>
      <c r="E129" s="1" t="s">
        <v>22</v>
      </c>
      <c r="F129" s="156" t="s">
        <v>68</v>
      </c>
      <c r="G129" s="3"/>
      <c r="H129" s="75" t="s">
        <v>371</v>
      </c>
      <c r="J129" s="156"/>
      <c r="K129" s="1" t="s">
        <v>22</v>
      </c>
      <c r="L129" s="151" t="s">
        <v>69</v>
      </c>
    </row>
    <row r="130" spans="2:13" x14ac:dyDescent="0.2">
      <c r="B130" s="23" t="s">
        <v>3</v>
      </c>
      <c r="C130" s="3"/>
      <c r="D130" s="75" t="s">
        <v>318</v>
      </c>
      <c r="E130" s="3" t="s">
        <v>22</v>
      </c>
      <c r="F130" s="156" t="s">
        <v>68</v>
      </c>
      <c r="G130" s="3" t="s">
        <v>22</v>
      </c>
      <c r="H130" s="156" t="s">
        <v>68</v>
      </c>
      <c r="I130" s="3" t="s">
        <v>22</v>
      </c>
      <c r="J130" s="156" t="s">
        <v>69</v>
      </c>
      <c r="K130" s="3" t="s">
        <v>46</v>
      </c>
      <c r="L130" s="112" t="s">
        <v>245</v>
      </c>
    </row>
    <row r="131" spans="2:13" x14ac:dyDescent="0.2">
      <c r="B131" s="23" t="s">
        <v>4</v>
      </c>
      <c r="C131" s="3" t="s">
        <v>46</v>
      </c>
      <c r="D131" s="112" t="s">
        <v>73</v>
      </c>
      <c r="E131" s="3" t="s">
        <v>22</v>
      </c>
      <c r="F131" s="151" t="s">
        <v>67</v>
      </c>
      <c r="G131" s="3" t="s">
        <v>22</v>
      </c>
      <c r="H131" s="156" t="s">
        <v>68</v>
      </c>
      <c r="I131" s="3" t="s">
        <v>22</v>
      </c>
      <c r="J131" s="156" t="s">
        <v>69</v>
      </c>
      <c r="K131" s="3"/>
      <c r="L131" s="151"/>
    </row>
    <row r="132" spans="2:13" x14ac:dyDescent="0.2">
      <c r="B132" s="23" t="s">
        <v>5</v>
      </c>
      <c r="C132" s="3"/>
      <c r="E132" s="3" t="s">
        <v>22</v>
      </c>
      <c r="F132" s="151" t="s">
        <v>67</v>
      </c>
      <c r="G132" s="1" t="s">
        <v>22</v>
      </c>
      <c r="H132" s="156" t="s">
        <v>68</v>
      </c>
      <c r="I132" s="3" t="s">
        <v>22</v>
      </c>
      <c r="J132" s="156" t="s">
        <v>67</v>
      </c>
      <c r="K132" s="3" t="s">
        <v>22</v>
      </c>
      <c r="L132" s="156" t="s">
        <v>67</v>
      </c>
    </row>
    <row r="133" spans="2:13" x14ac:dyDescent="0.2">
      <c r="B133" s="23" t="s">
        <v>6</v>
      </c>
      <c r="C133" s="3" t="s">
        <v>22</v>
      </c>
      <c r="D133" s="151" t="s">
        <v>70</v>
      </c>
      <c r="G133" s="3" t="s">
        <v>22</v>
      </c>
      <c r="H133" s="156" t="s">
        <v>67</v>
      </c>
      <c r="I133" s="3" t="s">
        <v>22</v>
      </c>
      <c r="J133" s="156" t="s">
        <v>67</v>
      </c>
      <c r="K133" s="3" t="s">
        <v>22</v>
      </c>
      <c r="L133" s="156" t="s">
        <v>67</v>
      </c>
    </row>
    <row r="134" spans="2:13" x14ac:dyDescent="0.2">
      <c r="B134" s="23" t="s">
        <v>7</v>
      </c>
      <c r="C134" s="3" t="s">
        <v>22</v>
      </c>
      <c r="D134" s="151" t="s">
        <v>70</v>
      </c>
      <c r="E134" s="3" t="s">
        <v>22</v>
      </c>
      <c r="F134" s="151" t="s">
        <v>261</v>
      </c>
      <c r="G134" s="3" t="s">
        <v>22</v>
      </c>
      <c r="H134" s="156" t="s">
        <v>973</v>
      </c>
      <c r="I134" s="3" t="s">
        <v>22</v>
      </c>
      <c r="J134" s="112" t="s">
        <v>592</v>
      </c>
      <c r="K134" s="3" t="s">
        <v>22</v>
      </c>
      <c r="L134" s="151" t="s">
        <v>261</v>
      </c>
    </row>
    <row r="135" spans="2:13" x14ac:dyDescent="0.2">
      <c r="B135" s="23" t="s">
        <v>8</v>
      </c>
      <c r="C135" s="3" t="s">
        <v>22</v>
      </c>
      <c r="D135" s="151" t="s">
        <v>70</v>
      </c>
      <c r="E135" s="3" t="s">
        <v>22</v>
      </c>
      <c r="F135" s="151" t="s">
        <v>261</v>
      </c>
      <c r="G135" s="3"/>
      <c r="H135" s="126"/>
      <c r="I135" s="3"/>
      <c r="J135" s="151"/>
      <c r="K135" s="3" t="s">
        <v>22</v>
      </c>
      <c r="L135" s="151" t="s">
        <v>261</v>
      </c>
    </row>
    <row r="136" spans="2:13" x14ac:dyDescent="0.2">
      <c r="B136" s="23" t="s">
        <v>9</v>
      </c>
      <c r="C136" s="3"/>
      <c r="D136" s="75" t="s">
        <v>256</v>
      </c>
      <c r="E136" s="3"/>
      <c r="F136" s="156"/>
      <c r="H136" s="126" t="s">
        <v>255</v>
      </c>
      <c r="I136" s="3"/>
      <c r="J136" s="151"/>
      <c r="M136" s="3"/>
    </row>
    <row r="137" spans="2:13" x14ac:dyDescent="0.2">
      <c r="B137" s="23" t="s">
        <v>10</v>
      </c>
      <c r="C137" s="3"/>
      <c r="D137" s="75" t="s">
        <v>630</v>
      </c>
      <c r="E137" s="3"/>
      <c r="F137" s="156"/>
      <c r="H137" s="75" t="s">
        <v>631</v>
      </c>
      <c r="I137" s="3"/>
      <c r="J137" s="165"/>
      <c r="K137" s="3"/>
      <c r="L137" s="158"/>
    </row>
    <row r="138" spans="2:13" x14ac:dyDescent="0.2">
      <c r="B138" s="23" t="s">
        <v>11</v>
      </c>
      <c r="C138" s="4"/>
      <c r="D138" s="76" t="s">
        <v>254</v>
      </c>
      <c r="E138" s="4"/>
      <c r="F138" s="159"/>
      <c r="G138" s="4"/>
      <c r="H138" s="180" t="s">
        <v>257</v>
      </c>
      <c r="I138" s="4"/>
      <c r="J138" s="6"/>
      <c r="K138" s="4"/>
      <c r="L138" s="6"/>
    </row>
    <row r="140" spans="2:13" x14ac:dyDescent="0.2">
      <c r="B140" s="150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</row>
    <row r="141" spans="2:13" x14ac:dyDescent="0.2">
      <c r="B141" s="23" t="s">
        <v>12</v>
      </c>
      <c r="C141" s="8"/>
      <c r="D141" s="10"/>
      <c r="E141" s="8"/>
      <c r="F141" s="85"/>
      <c r="G141" s="8"/>
      <c r="H141" s="85"/>
      <c r="I141" s="8"/>
      <c r="J141" s="85"/>
      <c r="K141" s="8"/>
      <c r="L141" s="85"/>
    </row>
    <row r="142" spans="2:13" x14ac:dyDescent="0.2">
      <c r="B142" s="23" t="s">
        <v>0</v>
      </c>
      <c r="C142" s="3"/>
      <c r="D142" s="75" t="s">
        <v>317</v>
      </c>
      <c r="E142" s="333" t="s">
        <v>975</v>
      </c>
      <c r="F142" s="332" t="s">
        <v>974</v>
      </c>
      <c r="G142" s="3"/>
      <c r="H142" s="126"/>
      <c r="I142" s="334" t="s">
        <v>975</v>
      </c>
      <c r="J142" s="332" t="s">
        <v>979</v>
      </c>
      <c r="K142" s="1" t="s">
        <v>22</v>
      </c>
      <c r="L142" s="151" t="s">
        <v>69</v>
      </c>
    </row>
    <row r="143" spans="2:13" x14ac:dyDescent="0.2">
      <c r="B143" s="23" t="s">
        <v>1</v>
      </c>
      <c r="C143" s="3"/>
      <c r="D143" s="75" t="s">
        <v>317</v>
      </c>
      <c r="E143" s="333" t="s">
        <v>975</v>
      </c>
      <c r="F143" s="332" t="s">
        <v>974</v>
      </c>
      <c r="G143" s="3"/>
      <c r="H143" s="75" t="s">
        <v>319</v>
      </c>
      <c r="I143" s="333" t="s">
        <v>975</v>
      </c>
      <c r="J143" s="332" t="s">
        <v>979</v>
      </c>
      <c r="K143" s="1" t="s">
        <v>22</v>
      </c>
      <c r="L143" s="151" t="s">
        <v>69</v>
      </c>
    </row>
    <row r="144" spans="2:13" x14ac:dyDescent="0.2">
      <c r="B144" s="23" t="s">
        <v>2</v>
      </c>
      <c r="C144" s="3"/>
      <c r="D144" s="75" t="s">
        <v>316</v>
      </c>
      <c r="E144" s="1" t="s">
        <v>22</v>
      </c>
      <c r="F144" s="156" t="s">
        <v>68</v>
      </c>
      <c r="G144" s="3"/>
      <c r="H144" s="75" t="s">
        <v>371</v>
      </c>
      <c r="I144" s="333" t="s">
        <v>975</v>
      </c>
      <c r="J144" s="332" t="s">
        <v>979</v>
      </c>
      <c r="K144" s="1" t="s">
        <v>22</v>
      </c>
      <c r="L144" s="151" t="s">
        <v>69</v>
      </c>
    </row>
    <row r="145" spans="2:12" x14ac:dyDescent="0.2">
      <c r="B145" s="23" t="s">
        <v>3</v>
      </c>
      <c r="C145" s="3"/>
      <c r="D145" s="75" t="s">
        <v>318</v>
      </c>
      <c r="E145" s="3" t="s">
        <v>22</v>
      </c>
      <c r="F145" s="156" t="s">
        <v>68</v>
      </c>
      <c r="G145" s="3" t="s">
        <v>22</v>
      </c>
      <c r="H145" s="156" t="s">
        <v>68</v>
      </c>
      <c r="I145" s="3" t="s">
        <v>22</v>
      </c>
      <c r="J145" s="156" t="s">
        <v>69</v>
      </c>
      <c r="K145" s="3" t="s">
        <v>46</v>
      </c>
      <c r="L145" s="112" t="s">
        <v>245</v>
      </c>
    </row>
    <row r="146" spans="2:12" x14ac:dyDescent="0.2">
      <c r="B146" s="23" t="s">
        <v>4</v>
      </c>
      <c r="C146" s="3" t="s">
        <v>46</v>
      </c>
      <c r="D146" s="112" t="s">
        <v>73</v>
      </c>
      <c r="E146" s="334" t="s">
        <v>975</v>
      </c>
      <c r="F146" s="332" t="s">
        <v>976</v>
      </c>
      <c r="G146" s="3" t="s">
        <v>22</v>
      </c>
      <c r="H146" s="156" t="s">
        <v>68</v>
      </c>
      <c r="I146" s="3" t="s">
        <v>22</v>
      </c>
      <c r="J146" s="156" t="s">
        <v>69</v>
      </c>
      <c r="K146" s="3"/>
      <c r="L146" s="151"/>
    </row>
    <row r="147" spans="2:12" x14ac:dyDescent="0.2">
      <c r="B147" s="23" t="s">
        <v>5</v>
      </c>
      <c r="C147" s="3"/>
      <c r="D147" s="2"/>
      <c r="E147" s="333" t="s">
        <v>975</v>
      </c>
      <c r="F147" s="332" t="s">
        <v>976</v>
      </c>
      <c r="G147" s="1" t="s">
        <v>22</v>
      </c>
      <c r="H147" s="156" t="s">
        <v>68</v>
      </c>
      <c r="I147" s="334" t="s">
        <v>975</v>
      </c>
      <c r="J147" s="332" t="s">
        <v>987</v>
      </c>
      <c r="K147" s="3" t="s">
        <v>22</v>
      </c>
      <c r="L147" s="156" t="s">
        <v>67</v>
      </c>
    </row>
    <row r="148" spans="2:12" x14ac:dyDescent="0.2">
      <c r="B148" s="23" t="s">
        <v>6</v>
      </c>
      <c r="C148" s="3" t="s">
        <v>22</v>
      </c>
      <c r="D148" s="151" t="s">
        <v>70</v>
      </c>
      <c r="G148" s="334" t="s">
        <v>981</v>
      </c>
      <c r="H148" s="332" t="s">
        <v>980</v>
      </c>
      <c r="I148" s="333" t="s">
        <v>975</v>
      </c>
      <c r="J148" s="332" t="s">
        <v>987</v>
      </c>
      <c r="K148" s="3" t="s">
        <v>22</v>
      </c>
      <c r="L148" s="156" t="s">
        <v>67</v>
      </c>
    </row>
    <row r="149" spans="2:12" x14ac:dyDescent="0.2">
      <c r="B149" s="23" t="s">
        <v>7</v>
      </c>
      <c r="C149" s="3" t="s">
        <v>22</v>
      </c>
      <c r="D149" s="151" t="s">
        <v>70</v>
      </c>
      <c r="E149" s="3" t="s">
        <v>22</v>
      </c>
      <c r="F149" s="151" t="s">
        <v>261</v>
      </c>
      <c r="G149" s="333" t="s">
        <v>975</v>
      </c>
      <c r="H149" s="332" t="s">
        <v>978</v>
      </c>
      <c r="I149" s="3" t="s">
        <v>22</v>
      </c>
      <c r="J149" s="112" t="s">
        <v>592</v>
      </c>
      <c r="K149" s="3" t="s">
        <v>22</v>
      </c>
      <c r="L149" s="151" t="s">
        <v>261</v>
      </c>
    </row>
    <row r="150" spans="2:12" x14ac:dyDescent="0.2">
      <c r="B150" s="23" t="s">
        <v>8</v>
      </c>
      <c r="C150" s="3" t="s">
        <v>22</v>
      </c>
      <c r="D150" s="151" t="s">
        <v>70</v>
      </c>
      <c r="E150" s="3" t="s">
        <v>22</v>
      </c>
      <c r="F150" s="151" t="s">
        <v>261</v>
      </c>
      <c r="G150" s="334" t="s">
        <v>975</v>
      </c>
      <c r="H150" s="332" t="s">
        <v>978</v>
      </c>
      <c r="I150" s="334" t="s">
        <v>975</v>
      </c>
      <c r="J150" s="332" t="s">
        <v>977</v>
      </c>
      <c r="K150" s="3" t="s">
        <v>22</v>
      </c>
      <c r="L150" s="151" t="s">
        <v>261</v>
      </c>
    </row>
    <row r="151" spans="2:12" x14ac:dyDescent="0.2">
      <c r="B151" s="23" t="s">
        <v>9</v>
      </c>
      <c r="C151" s="3"/>
      <c r="D151" s="75" t="s">
        <v>256</v>
      </c>
      <c r="E151" s="334"/>
      <c r="F151" s="332"/>
      <c r="H151" s="126" t="s">
        <v>255</v>
      </c>
      <c r="I151" s="334" t="s">
        <v>975</v>
      </c>
      <c r="J151" s="332" t="s">
        <v>977</v>
      </c>
      <c r="K151" s="3"/>
      <c r="L151" s="158"/>
    </row>
    <row r="152" spans="2:12" x14ac:dyDescent="0.2">
      <c r="B152" s="23" t="s">
        <v>10</v>
      </c>
      <c r="C152" s="3"/>
      <c r="D152" s="75" t="s">
        <v>630</v>
      </c>
      <c r="E152" s="333"/>
      <c r="F152" s="332"/>
      <c r="H152" s="75" t="s">
        <v>631</v>
      </c>
      <c r="I152" s="334" t="s">
        <v>975</v>
      </c>
      <c r="J152" s="332" t="s">
        <v>977</v>
      </c>
      <c r="K152" s="3"/>
      <c r="L152" s="158"/>
    </row>
    <row r="153" spans="2:12" x14ac:dyDescent="0.2">
      <c r="B153" s="23" t="s">
        <v>11</v>
      </c>
      <c r="C153" s="4"/>
      <c r="D153" s="76" t="s">
        <v>254</v>
      </c>
      <c r="E153" s="334"/>
      <c r="F153" s="332"/>
      <c r="G153" s="4"/>
      <c r="H153" s="126" t="s">
        <v>257</v>
      </c>
      <c r="I153" s="4"/>
      <c r="J153" s="6"/>
      <c r="K153" s="4"/>
      <c r="L153" s="6"/>
    </row>
    <row r="154" spans="2:12" x14ac:dyDescent="0.2">
      <c r="E154" s="308"/>
      <c r="F154" s="308"/>
      <c r="H154" s="308"/>
    </row>
    <row r="155" spans="2:12" x14ac:dyDescent="0.2">
      <c r="B155" s="150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</row>
    <row r="156" spans="2:12" x14ac:dyDescent="0.2">
      <c r="B156" s="23" t="s">
        <v>12</v>
      </c>
      <c r="C156" s="8"/>
      <c r="D156" s="10"/>
      <c r="E156" s="8"/>
      <c r="F156" s="85"/>
      <c r="G156" s="8"/>
      <c r="H156" s="85"/>
      <c r="I156" s="8"/>
      <c r="J156" s="85"/>
      <c r="K156" s="8"/>
      <c r="L156" s="85"/>
    </row>
    <row r="157" spans="2:12" x14ac:dyDescent="0.2">
      <c r="B157" s="23" t="s">
        <v>0</v>
      </c>
      <c r="C157" s="3"/>
      <c r="D157" s="75" t="s">
        <v>317</v>
      </c>
      <c r="E157" s="333" t="s">
        <v>975</v>
      </c>
      <c r="F157" s="332" t="s">
        <v>982</v>
      </c>
      <c r="G157" s="3"/>
      <c r="H157" s="126"/>
      <c r="I157" s="334" t="s">
        <v>975</v>
      </c>
      <c r="J157" s="332" t="s">
        <v>985</v>
      </c>
      <c r="K157" s="1" t="s">
        <v>22</v>
      </c>
      <c r="L157" s="151" t="s">
        <v>69</v>
      </c>
    </row>
    <row r="158" spans="2:12" x14ac:dyDescent="0.2">
      <c r="B158" s="23" t="s">
        <v>1</v>
      </c>
      <c r="C158" s="3"/>
      <c r="D158" s="75" t="s">
        <v>317</v>
      </c>
      <c r="E158" s="333" t="s">
        <v>975</v>
      </c>
      <c r="F158" s="332" t="s">
        <v>982</v>
      </c>
      <c r="G158" s="3"/>
      <c r="H158" s="126" t="s">
        <v>319</v>
      </c>
      <c r="I158" s="334" t="s">
        <v>975</v>
      </c>
      <c r="J158" s="332" t="s">
        <v>985</v>
      </c>
      <c r="K158" s="1" t="s">
        <v>22</v>
      </c>
      <c r="L158" s="151" t="s">
        <v>69</v>
      </c>
    </row>
    <row r="159" spans="2:12" x14ac:dyDescent="0.2">
      <c r="B159" s="23" t="s">
        <v>2</v>
      </c>
      <c r="C159" s="3"/>
      <c r="D159" s="75" t="s">
        <v>316</v>
      </c>
      <c r="E159" s="1" t="s">
        <v>22</v>
      </c>
      <c r="F159" s="156" t="s">
        <v>68</v>
      </c>
      <c r="G159" s="3"/>
      <c r="H159" s="126" t="s">
        <v>371</v>
      </c>
      <c r="I159" s="334" t="s">
        <v>975</v>
      </c>
      <c r="J159" s="332" t="s">
        <v>985</v>
      </c>
      <c r="K159" s="1" t="s">
        <v>22</v>
      </c>
      <c r="L159" s="151" t="s">
        <v>69</v>
      </c>
    </row>
    <row r="160" spans="2:12" x14ac:dyDescent="0.2">
      <c r="B160" s="23" t="s">
        <v>3</v>
      </c>
      <c r="C160" s="3"/>
      <c r="D160" s="75" t="s">
        <v>318</v>
      </c>
      <c r="E160" s="3" t="s">
        <v>22</v>
      </c>
      <c r="F160" s="156" t="s">
        <v>68</v>
      </c>
      <c r="G160" s="3" t="s">
        <v>22</v>
      </c>
      <c r="H160" s="156" t="s">
        <v>68</v>
      </c>
      <c r="I160" s="3" t="s">
        <v>22</v>
      </c>
      <c r="J160" s="156" t="s">
        <v>69</v>
      </c>
      <c r="K160" s="3" t="s">
        <v>46</v>
      </c>
      <c r="L160" s="112" t="s">
        <v>245</v>
      </c>
    </row>
    <row r="161" spans="2:12" x14ac:dyDescent="0.2">
      <c r="B161" s="23" t="s">
        <v>4</v>
      </c>
      <c r="C161" s="3" t="s">
        <v>46</v>
      </c>
      <c r="D161" s="112" t="s">
        <v>73</v>
      </c>
      <c r="E161" s="334" t="s">
        <v>975</v>
      </c>
      <c r="F161" s="332" t="s">
        <v>983</v>
      </c>
      <c r="G161" s="3" t="s">
        <v>22</v>
      </c>
      <c r="H161" s="156" t="s">
        <v>68</v>
      </c>
      <c r="I161" s="3" t="s">
        <v>22</v>
      </c>
      <c r="J161" s="156" t="s">
        <v>69</v>
      </c>
      <c r="K161" s="3"/>
      <c r="L161" s="151"/>
    </row>
    <row r="162" spans="2:12" x14ac:dyDescent="0.2">
      <c r="B162" s="23" t="s">
        <v>5</v>
      </c>
      <c r="C162" s="3"/>
      <c r="E162" s="334" t="s">
        <v>975</v>
      </c>
      <c r="F162" s="332" t="s">
        <v>983</v>
      </c>
      <c r="G162" s="1" t="s">
        <v>22</v>
      </c>
      <c r="H162" s="156" t="s">
        <v>68</v>
      </c>
      <c r="I162" s="334" t="s">
        <v>975</v>
      </c>
      <c r="J162" s="332" t="s">
        <v>986</v>
      </c>
      <c r="K162" s="3" t="s">
        <v>22</v>
      </c>
      <c r="L162" s="156" t="s">
        <v>67</v>
      </c>
    </row>
    <row r="163" spans="2:12" x14ac:dyDescent="0.2">
      <c r="B163" s="23" t="s">
        <v>6</v>
      </c>
      <c r="C163" s="3" t="s">
        <v>22</v>
      </c>
      <c r="D163" s="151" t="s">
        <v>70</v>
      </c>
      <c r="G163" s="334" t="s">
        <v>981</v>
      </c>
      <c r="H163" s="332" t="s">
        <v>1038</v>
      </c>
      <c r="I163" s="333" t="s">
        <v>975</v>
      </c>
      <c r="J163" s="332" t="s">
        <v>986</v>
      </c>
      <c r="K163" s="3" t="s">
        <v>22</v>
      </c>
      <c r="L163" s="156" t="s">
        <v>67</v>
      </c>
    </row>
    <row r="164" spans="2:12" x14ac:dyDescent="0.2">
      <c r="B164" s="23" t="s">
        <v>7</v>
      </c>
      <c r="C164" s="3" t="s">
        <v>22</v>
      </c>
      <c r="D164" s="151" t="s">
        <v>70</v>
      </c>
      <c r="E164" s="3" t="s">
        <v>22</v>
      </c>
      <c r="F164" s="151" t="s">
        <v>261</v>
      </c>
      <c r="G164" s="333" t="s">
        <v>975</v>
      </c>
      <c r="H164" s="332" t="s">
        <v>984</v>
      </c>
      <c r="I164" s="3" t="s">
        <v>22</v>
      </c>
      <c r="J164" s="112" t="s">
        <v>592</v>
      </c>
      <c r="K164" s="3" t="s">
        <v>22</v>
      </c>
      <c r="L164" s="151" t="s">
        <v>261</v>
      </c>
    </row>
    <row r="165" spans="2:12" x14ac:dyDescent="0.2">
      <c r="B165" s="23" t="s">
        <v>8</v>
      </c>
      <c r="C165" s="3" t="s">
        <v>22</v>
      </c>
      <c r="D165" s="151" t="s">
        <v>70</v>
      </c>
      <c r="E165" s="3" t="s">
        <v>22</v>
      </c>
      <c r="F165" s="151" t="s">
        <v>261</v>
      </c>
      <c r="G165" s="334" t="s">
        <v>975</v>
      </c>
      <c r="H165" s="332" t="s">
        <v>984</v>
      </c>
      <c r="I165" s="334" t="s">
        <v>975</v>
      </c>
      <c r="J165" s="332" t="s">
        <v>994</v>
      </c>
      <c r="K165" s="3" t="s">
        <v>22</v>
      </c>
      <c r="L165" s="151" t="s">
        <v>261</v>
      </c>
    </row>
    <row r="166" spans="2:12" x14ac:dyDescent="0.2">
      <c r="B166" s="23" t="s">
        <v>9</v>
      </c>
      <c r="C166" s="3"/>
      <c r="D166" s="75" t="s">
        <v>256</v>
      </c>
      <c r="E166" s="334"/>
      <c r="F166" s="332"/>
      <c r="H166" s="126" t="s">
        <v>255</v>
      </c>
      <c r="I166" s="334" t="s">
        <v>975</v>
      </c>
      <c r="J166" s="332" t="s">
        <v>994</v>
      </c>
      <c r="K166" s="3"/>
      <c r="L166" s="158"/>
    </row>
    <row r="167" spans="2:12" x14ac:dyDescent="0.2">
      <c r="B167" s="23" t="s">
        <v>10</v>
      </c>
      <c r="C167" s="3"/>
      <c r="D167" s="75" t="s">
        <v>630</v>
      </c>
      <c r="E167" s="334"/>
      <c r="F167" s="332"/>
      <c r="H167" s="75" t="s">
        <v>631</v>
      </c>
      <c r="I167" s="334" t="s">
        <v>975</v>
      </c>
      <c r="J167" s="332" t="s">
        <v>994</v>
      </c>
      <c r="K167" s="3"/>
      <c r="L167" s="158"/>
    </row>
    <row r="168" spans="2:12" x14ac:dyDescent="0.2">
      <c r="B168" s="23" t="s">
        <v>11</v>
      </c>
      <c r="C168" s="4"/>
      <c r="D168" s="76" t="s">
        <v>254</v>
      </c>
      <c r="E168" s="334"/>
      <c r="F168" s="336"/>
      <c r="G168" s="4"/>
      <c r="H168" s="180" t="s">
        <v>257</v>
      </c>
      <c r="I168" s="4"/>
      <c r="J168" s="6"/>
      <c r="K168" s="4"/>
      <c r="L168" s="6"/>
    </row>
    <row r="169" spans="2:12" x14ac:dyDescent="0.2">
      <c r="E169" s="308"/>
    </row>
    <row r="170" spans="2:12" x14ac:dyDescent="0.2">
      <c r="B170" s="150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</row>
    <row r="171" spans="2:12" x14ac:dyDescent="0.2">
      <c r="B171" s="23" t="s">
        <v>12</v>
      </c>
      <c r="C171" s="8"/>
      <c r="D171" s="10"/>
      <c r="E171" s="8"/>
      <c r="F171" s="85"/>
      <c r="G171" s="8"/>
      <c r="H171" s="85"/>
      <c r="I171" s="8"/>
      <c r="J171" s="85"/>
      <c r="K171" s="8"/>
      <c r="L171" s="85"/>
    </row>
    <row r="172" spans="2:12" x14ac:dyDescent="0.2">
      <c r="B172" s="23" t="s">
        <v>0</v>
      </c>
      <c r="C172" s="3"/>
      <c r="D172" s="75" t="s">
        <v>317</v>
      </c>
      <c r="E172" s="333" t="s">
        <v>975</v>
      </c>
      <c r="F172" s="332" t="s">
        <v>988</v>
      </c>
      <c r="G172" s="3"/>
      <c r="H172" s="126"/>
      <c r="I172" s="334" t="s">
        <v>975</v>
      </c>
      <c r="J172" s="332" t="s">
        <v>991</v>
      </c>
      <c r="K172" s="1" t="s">
        <v>22</v>
      </c>
      <c r="L172" s="151" t="s">
        <v>69</v>
      </c>
    </row>
    <row r="173" spans="2:12" x14ac:dyDescent="0.2">
      <c r="B173" s="23" t="s">
        <v>1</v>
      </c>
      <c r="C173" s="3"/>
      <c r="D173" s="75" t="s">
        <v>317</v>
      </c>
      <c r="E173" s="333" t="s">
        <v>975</v>
      </c>
      <c r="F173" s="332" t="s">
        <v>988</v>
      </c>
      <c r="G173" s="3"/>
      <c r="H173" s="126" t="s">
        <v>319</v>
      </c>
      <c r="I173" s="334" t="s">
        <v>975</v>
      </c>
      <c r="J173" s="332" t="s">
        <v>991</v>
      </c>
      <c r="K173" s="1" t="s">
        <v>22</v>
      </c>
      <c r="L173" s="151" t="s">
        <v>69</v>
      </c>
    </row>
    <row r="174" spans="2:12" x14ac:dyDescent="0.2">
      <c r="B174" s="23" t="s">
        <v>2</v>
      </c>
      <c r="C174" s="3"/>
      <c r="D174" s="75" t="s">
        <v>316</v>
      </c>
      <c r="E174" s="1" t="s">
        <v>22</v>
      </c>
      <c r="F174" s="156" t="s">
        <v>68</v>
      </c>
      <c r="G174" s="3"/>
      <c r="H174" s="126" t="s">
        <v>371</v>
      </c>
      <c r="I174" s="334" t="s">
        <v>975</v>
      </c>
      <c r="J174" s="332" t="s">
        <v>991</v>
      </c>
      <c r="K174" s="1" t="s">
        <v>22</v>
      </c>
      <c r="L174" s="151" t="s">
        <v>69</v>
      </c>
    </row>
    <row r="175" spans="2:12" x14ac:dyDescent="0.2">
      <c r="B175" s="23" t="s">
        <v>3</v>
      </c>
      <c r="C175" s="3"/>
      <c r="D175" s="75" t="s">
        <v>318</v>
      </c>
      <c r="E175" s="3" t="s">
        <v>22</v>
      </c>
      <c r="F175" s="156" t="s">
        <v>68</v>
      </c>
      <c r="G175" s="3" t="s">
        <v>22</v>
      </c>
      <c r="H175" s="156" t="s">
        <v>68</v>
      </c>
      <c r="I175" s="3" t="s">
        <v>22</v>
      </c>
      <c r="J175" s="156" t="s">
        <v>69</v>
      </c>
      <c r="K175" s="3" t="s">
        <v>46</v>
      </c>
      <c r="L175" s="112" t="s">
        <v>245</v>
      </c>
    </row>
    <row r="176" spans="2:12" x14ac:dyDescent="0.2">
      <c r="B176" s="23" t="s">
        <v>4</v>
      </c>
      <c r="C176" s="3" t="s">
        <v>46</v>
      </c>
      <c r="D176" s="112" t="s">
        <v>73</v>
      </c>
      <c r="E176" s="334" t="s">
        <v>975</v>
      </c>
      <c r="F176" s="332" t="s">
        <v>989</v>
      </c>
      <c r="G176" s="3" t="s">
        <v>22</v>
      </c>
      <c r="H176" s="156" t="s">
        <v>68</v>
      </c>
      <c r="I176" s="3" t="s">
        <v>22</v>
      </c>
      <c r="J176" s="156" t="s">
        <v>69</v>
      </c>
      <c r="K176" s="3"/>
      <c r="L176" s="151"/>
    </row>
    <row r="177" spans="2:12" x14ac:dyDescent="0.2">
      <c r="B177" s="23" t="s">
        <v>5</v>
      </c>
      <c r="C177" s="3"/>
      <c r="E177" s="334" t="s">
        <v>975</v>
      </c>
      <c r="F177" s="332" t="s">
        <v>989</v>
      </c>
      <c r="G177" s="1" t="s">
        <v>22</v>
      </c>
      <c r="H177" s="156" t="s">
        <v>68</v>
      </c>
      <c r="I177" s="334" t="s">
        <v>975</v>
      </c>
      <c r="J177" s="332" t="s">
        <v>992</v>
      </c>
      <c r="K177" s="3" t="s">
        <v>22</v>
      </c>
      <c r="L177" s="156" t="s">
        <v>67</v>
      </c>
    </row>
    <row r="178" spans="2:12" x14ac:dyDescent="0.2">
      <c r="B178" s="23" t="s">
        <v>6</v>
      </c>
      <c r="C178" s="3" t="s">
        <v>22</v>
      </c>
      <c r="D178" s="151" t="s">
        <v>70</v>
      </c>
      <c r="G178" s="334" t="s">
        <v>981</v>
      </c>
      <c r="H178" s="332" t="s">
        <v>1039</v>
      </c>
      <c r="I178" s="333" t="s">
        <v>975</v>
      </c>
      <c r="J178" s="332" t="s">
        <v>992</v>
      </c>
      <c r="K178" s="3" t="s">
        <v>22</v>
      </c>
      <c r="L178" s="156" t="s">
        <v>67</v>
      </c>
    </row>
    <row r="179" spans="2:12" x14ac:dyDescent="0.2">
      <c r="B179" s="23" t="s">
        <v>7</v>
      </c>
      <c r="C179" s="3" t="s">
        <v>22</v>
      </c>
      <c r="D179" s="151" t="s">
        <v>70</v>
      </c>
      <c r="E179" s="3" t="s">
        <v>22</v>
      </c>
      <c r="F179" s="151" t="s">
        <v>261</v>
      </c>
      <c r="G179" s="333" t="s">
        <v>975</v>
      </c>
      <c r="H179" s="332" t="s">
        <v>990</v>
      </c>
      <c r="I179" s="3" t="s">
        <v>22</v>
      </c>
      <c r="J179" s="112" t="s">
        <v>592</v>
      </c>
      <c r="K179" s="3" t="s">
        <v>22</v>
      </c>
      <c r="L179" s="151" t="s">
        <v>261</v>
      </c>
    </row>
    <row r="180" spans="2:12" x14ac:dyDescent="0.2">
      <c r="B180" s="23" t="s">
        <v>8</v>
      </c>
      <c r="C180" s="3" t="s">
        <v>22</v>
      </c>
      <c r="D180" s="151" t="s">
        <v>70</v>
      </c>
      <c r="E180" s="3" t="s">
        <v>22</v>
      </c>
      <c r="F180" s="151" t="s">
        <v>261</v>
      </c>
      <c r="G180" s="334" t="s">
        <v>975</v>
      </c>
      <c r="H180" s="332" t="s">
        <v>990</v>
      </c>
      <c r="I180" s="334" t="s">
        <v>975</v>
      </c>
      <c r="J180" s="332" t="s">
        <v>993</v>
      </c>
      <c r="K180" s="3" t="s">
        <v>22</v>
      </c>
      <c r="L180" s="151" t="s">
        <v>261</v>
      </c>
    </row>
    <row r="181" spans="2:12" x14ac:dyDescent="0.2">
      <c r="B181" s="23" t="s">
        <v>9</v>
      </c>
      <c r="C181" s="3"/>
      <c r="D181" s="75"/>
      <c r="E181" s="334"/>
      <c r="F181" s="332"/>
      <c r="H181" s="126" t="s">
        <v>255</v>
      </c>
      <c r="I181" s="334" t="s">
        <v>975</v>
      </c>
      <c r="J181" s="332" t="s">
        <v>993</v>
      </c>
      <c r="K181" s="3"/>
      <c r="L181" s="158"/>
    </row>
    <row r="182" spans="2:12" x14ac:dyDescent="0.2">
      <c r="B182" s="23" t="s">
        <v>10</v>
      </c>
      <c r="C182" s="3"/>
      <c r="D182" s="75"/>
      <c r="E182" s="334"/>
      <c r="F182" s="332"/>
      <c r="H182" s="75" t="s">
        <v>631</v>
      </c>
      <c r="I182" s="334" t="s">
        <v>975</v>
      </c>
      <c r="J182" s="332" t="s">
        <v>993</v>
      </c>
      <c r="K182" s="3"/>
      <c r="L182" s="158"/>
    </row>
    <row r="183" spans="2:12" x14ac:dyDescent="0.2">
      <c r="B183" s="23" t="s">
        <v>11</v>
      </c>
      <c r="C183" s="4"/>
      <c r="D183" s="76"/>
      <c r="E183" s="335"/>
      <c r="F183" s="336"/>
      <c r="G183" s="4"/>
      <c r="H183" s="180" t="s">
        <v>257</v>
      </c>
      <c r="I183" s="4"/>
      <c r="J183" s="6"/>
      <c r="K183" s="4"/>
      <c r="L183" s="6"/>
    </row>
    <row r="184" spans="2:12" ht="18.75" x14ac:dyDescent="0.3">
      <c r="C184" s="224"/>
      <c r="D184" s="225" t="s">
        <v>878</v>
      </c>
      <c r="H184" s="308"/>
    </row>
    <row r="185" spans="2:12" x14ac:dyDescent="0.2">
      <c r="B185" s="150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</row>
    <row r="186" spans="2:12" x14ac:dyDescent="0.2">
      <c r="B186" s="23" t="s">
        <v>12</v>
      </c>
      <c r="C186" s="8"/>
      <c r="D186" s="10"/>
      <c r="E186" s="8"/>
      <c r="F186" s="85"/>
      <c r="G186" s="8"/>
      <c r="H186" s="85"/>
      <c r="I186" s="8"/>
      <c r="J186" s="164"/>
      <c r="K186" s="8"/>
      <c r="L186" s="85"/>
    </row>
    <row r="187" spans="2:12" x14ac:dyDescent="0.2">
      <c r="B187" s="23" t="s">
        <v>0</v>
      </c>
      <c r="C187" s="3"/>
      <c r="D187" s="75" t="s">
        <v>317</v>
      </c>
      <c r="E187" s="3"/>
      <c r="F187" s="151"/>
      <c r="G187" s="3"/>
      <c r="H187" s="126"/>
      <c r="I187" s="3"/>
      <c r="J187" s="112"/>
      <c r="K187" s="3" t="s">
        <v>22</v>
      </c>
      <c r="L187" s="151" t="s">
        <v>69</v>
      </c>
    </row>
    <row r="188" spans="2:12" x14ac:dyDescent="0.2">
      <c r="B188" s="23" t="s">
        <v>1</v>
      </c>
      <c r="C188" s="3"/>
      <c r="D188" s="75" t="s">
        <v>317</v>
      </c>
      <c r="E188" s="3"/>
      <c r="F188" s="151"/>
      <c r="G188" s="3"/>
      <c r="H188" s="126" t="s">
        <v>319</v>
      </c>
      <c r="I188" s="3"/>
      <c r="J188" s="112"/>
      <c r="K188" s="3" t="s">
        <v>22</v>
      </c>
      <c r="L188" s="151" t="s">
        <v>69</v>
      </c>
    </row>
    <row r="189" spans="2:12" x14ac:dyDescent="0.2">
      <c r="B189" s="23" t="s">
        <v>2</v>
      </c>
      <c r="C189" s="3"/>
      <c r="D189" s="75" t="s">
        <v>316</v>
      </c>
      <c r="E189" s="1" t="s">
        <v>22</v>
      </c>
      <c r="F189" s="156" t="s">
        <v>68</v>
      </c>
      <c r="G189" s="3"/>
      <c r="H189" s="75" t="s">
        <v>371</v>
      </c>
      <c r="J189" s="165"/>
      <c r="K189" s="3" t="s">
        <v>22</v>
      </c>
      <c r="L189" s="151" t="s">
        <v>69</v>
      </c>
    </row>
    <row r="190" spans="2:12" x14ac:dyDescent="0.2">
      <c r="B190" s="23" t="s">
        <v>3</v>
      </c>
      <c r="C190" s="3"/>
      <c r="D190" s="75" t="s">
        <v>318</v>
      </c>
      <c r="E190" s="3" t="s">
        <v>22</v>
      </c>
      <c r="F190" s="156" t="s">
        <v>68</v>
      </c>
      <c r="G190" s="3" t="s">
        <v>22</v>
      </c>
      <c r="H190" s="156" t="s">
        <v>68</v>
      </c>
      <c r="I190" s="3" t="s">
        <v>22</v>
      </c>
      <c r="J190" s="156" t="s">
        <v>69</v>
      </c>
      <c r="K190" s="3" t="s">
        <v>46</v>
      </c>
      <c r="L190" s="112" t="s">
        <v>245</v>
      </c>
    </row>
    <row r="191" spans="2:12" x14ac:dyDescent="0.2">
      <c r="B191" s="23" t="s">
        <v>4</v>
      </c>
      <c r="C191" s="3" t="s">
        <v>46</v>
      </c>
      <c r="D191" s="112" t="s">
        <v>73</v>
      </c>
      <c r="E191" s="3" t="s">
        <v>22</v>
      </c>
      <c r="F191" s="151" t="s">
        <v>67</v>
      </c>
      <c r="G191" s="3" t="s">
        <v>22</v>
      </c>
      <c r="H191" s="156" t="s">
        <v>68</v>
      </c>
      <c r="I191" s="3" t="s">
        <v>22</v>
      </c>
      <c r="J191" s="156" t="s">
        <v>69</v>
      </c>
      <c r="K191" s="3"/>
      <c r="L191" s="151"/>
    </row>
    <row r="192" spans="2:12" x14ac:dyDescent="0.2">
      <c r="B192" s="23" t="s">
        <v>5</v>
      </c>
      <c r="C192" s="3"/>
      <c r="E192" s="3" t="s">
        <v>22</v>
      </c>
      <c r="F192" s="151" t="s">
        <v>67</v>
      </c>
      <c r="G192" s="1" t="s">
        <v>22</v>
      </c>
      <c r="H192" s="156" t="s">
        <v>68</v>
      </c>
      <c r="I192" s="3" t="s">
        <v>22</v>
      </c>
      <c r="J192" s="156" t="s">
        <v>67</v>
      </c>
      <c r="K192" s="3" t="s">
        <v>22</v>
      </c>
      <c r="L192" s="156" t="s">
        <v>67</v>
      </c>
    </row>
    <row r="193" spans="2:12" x14ac:dyDescent="0.2">
      <c r="B193" s="23" t="s">
        <v>6</v>
      </c>
      <c r="C193" s="3" t="s">
        <v>22</v>
      </c>
      <c r="D193" s="151" t="s">
        <v>70</v>
      </c>
      <c r="G193" s="3" t="s">
        <v>22</v>
      </c>
      <c r="H193" s="156" t="s">
        <v>67</v>
      </c>
      <c r="I193" s="3" t="s">
        <v>22</v>
      </c>
      <c r="J193" s="156" t="s">
        <v>67</v>
      </c>
      <c r="K193" s="3" t="s">
        <v>22</v>
      </c>
      <c r="L193" s="156" t="s">
        <v>67</v>
      </c>
    </row>
    <row r="194" spans="2:12" x14ac:dyDescent="0.2">
      <c r="B194" s="23" t="s">
        <v>7</v>
      </c>
      <c r="C194" s="3" t="s">
        <v>22</v>
      </c>
      <c r="D194" s="151" t="s">
        <v>70</v>
      </c>
      <c r="E194" s="3" t="s">
        <v>22</v>
      </c>
      <c r="F194" s="151" t="s">
        <v>261</v>
      </c>
      <c r="G194" s="3" t="s">
        <v>22</v>
      </c>
      <c r="H194" s="156" t="s">
        <v>973</v>
      </c>
      <c r="I194" s="3" t="s">
        <v>22</v>
      </c>
      <c r="J194" s="112" t="s">
        <v>592</v>
      </c>
      <c r="K194" s="3" t="s">
        <v>22</v>
      </c>
      <c r="L194" s="151" t="s">
        <v>261</v>
      </c>
    </row>
    <row r="195" spans="2:12" x14ac:dyDescent="0.2">
      <c r="B195" s="23" t="s">
        <v>8</v>
      </c>
      <c r="C195" s="3" t="s">
        <v>22</v>
      </c>
      <c r="D195" s="151" t="s">
        <v>70</v>
      </c>
      <c r="E195" s="3" t="s">
        <v>22</v>
      </c>
      <c r="F195" s="151" t="s">
        <v>261</v>
      </c>
      <c r="G195" s="3"/>
      <c r="H195" s="126"/>
      <c r="I195" s="3"/>
      <c r="J195" s="151"/>
      <c r="K195" s="3" t="s">
        <v>22</v>
      </c>
      <c r="L195" s="151" t="s">
        <v>261</v>
      </c>
    </row>
    <row r="196" spans="2:12" x14ac:dyDescent="0.2">
      <c r="B196" s="23" t="s">
        <v>9</v>
      </c>
      <c r="C196" s="3"/>
      <c r="D196" s="75"/>
      <c r="E196" s="3"/>
      <c r="F196" s="156"/>
      <c r="H196" s="126"/>
      <c r="I196" s="3"/>
      <c r="J196" s="151"/>
      <c r="K196" s="3"/>
      <c r="L196" s="158"/>
    </row>
    <row r="197" spans="2:12" x14ac:dyDescent="0.2">
      <c r="B197" s="23" t="s">
        <v>10</v>
      </c>
      <c r="C197" s="3"/>
      <c r="D197" s="75"/>
      <c r="E197" s="3"/>
      <c r="F197" s="156"/>
      <c r="H197" s="75"/>
      <c r="J197" s="207"/>
      <c r="K197" s="3"/>
      <c r="L197" s="158"/>
    </row>
    <row r="198" spans="2:12" x14ac:dyDescent="0.2">
      <c r="B198" s="23" t="s">
        <v>11</v>
      </c>
      <c r="C198" s="4"/>
      <c r="D198" s="76"/>
      <c r="E198" s="4"/>
      <c r="F198" s="159"/>
      <c r="G198" s="4"/>
      <c r="H198" s="180"/>
      <c r="I198" s="4"/>
      <c r="J198" s="5"/>
      <c r="K198" s="4"/>
      <c r="L198" s="6"/>
    </row>
    <row r="199" spans="2:12" x14ac:dyDescent="0.2">
      <c r="C199" s="150"/>
    </row>
    <row r="200" spans="2:12" x14ac:dyDescent="0.2">
      <c r="B200" s="150"/>
      <c r="C200" s="375"/>
      <c r="D200" s="375"/>
      <c r="E200" s="375"/>
      <c r="F200" s="375"/>
      <c r="G200" s="375"/>
      <c r="H200" s="375"/>
      <c r="I200" s="375"/>
      <c r="J200" s="375"/>
      <c r="K200" s="375"/>
      <c r="L200" s="375"/>
    </row>
    <row r="201" spans="2:12" x14ac:dyDescent="0.2">
      <c r="B201" s="23"/>
      <c r="F201" s="126"/>
      <c r="H201" s="126"/>
      <c r="J201" s="126"/>
      <c r="L201" s="126"/>
    </row>
    <row r="202" spans="2:12" x14ac:dyDescent="0.2">
      <c r="B202" s="23"/>
      <c r="D202" s="165"/>
      <c r="F202" s="165"/>
      <c r="H202" s="126"/>
      <c r="J202" s="126"/>
      <c r="L202" s="162"/>
    </row>
    <row r="203" spans="2:12" x14ac:dyDescent="0.2">
      <c r="B203" s="23"/>
      <c r="D203" s="165"/>
      <c r="F203" s="165"/>
      <c r="H203" s="126"/>
      <c r="L203" s="162"/>
    </row>
    <row r="204" spans="2:12" x14ac:dyDescent="0.2">
      <c r="B204" s="23"/>
      <c r="D204" s="165"/>
      <c r="F204" s="162"/>
      <c r="H204" s="211"/>
      <c r="J204" s="165"/>
      <c r="L204" s="162"/>
    </row>
    <row r="205" spans="2:12" x14ac:dyDescent="0.2">
      <c r="B205" s="23"/>
      <c r="D205" s="162"/>
      <c r="F205" s="162"/>
      <c r="H205" s="165"/>
      <c r="J205" s="165"/>
      <c r="L205" s="165"/>
    </row>
    <row r="206" spans="2:12" x14ac:dyDescent="0.2">
      <c r="B206" s="23"/>
      <c r="D206" s="162"/>
      <c r="F206" s="126"/>
      <c r="H206" s="165"/>
      <c r="J206" s="165"/>
      <c r="L206" s="165"/>
    </row>
    <row r="207" spans="2:12" x14ac:dyDescent="0.2">
      <c r="B207" s="23"/>
      <c r="D207" s="162"/>
      <c r="F207" s="126"/>
      <c r="H207" s="165"/>
      <c r="J207" s="165"/>
    </row>
    <row r="208" spans="2:12" x14ac:dyDescent="0.2">
      <c r="B208" s="23"/>
      <c r="D208" s="162"/>
      <c r="F208" s="126"/>
      <c r="H208" s="126"/>
      <c r="J208" s="126"/>
    </row>
    <row r="209" spans="2:12" x14ac:dyDescent="0.2">
      <c r="B209" s="23"/>
      <c r="D209" s="126"/>
      <c r="F209" s="207"/>
      <c r="H209" s="126"/>
      <c r="J209" s="126"/>
      <c r="L209" s="162"/>
    </row>
    <row r="210" spans="2:12" x14ac:dyDescent="0.2">
      <c r="B210" s="23"/>
      <c r="D210" s="126"/>
      <c r="F210" s="207"/>
      <c r="H210" s="126"/>
      <c r="J210" s="126"/>
      <c r="L210" s="211"/>
    </row>
    <row r="211" spans="2:12" x14ac:dyDescent="0.2">
      <c r="B211" s="23"/>
      <c r="D211" s="126"/>
      <c r="F211" s="165"/>
      <c r="H211" s="126"/>
      <c r="J211" s="207"/>
      <c r="L211" s="207"/>
    </row>
    <row r="212" spans="2:12" x14ac:dyDescent="0.2">
      <c r="B212" s="23"/>
      <c r="D212" s="126"/>
      <c r="F212" s="165"/>
      <c r="H212" s="126"/>
      <c r="J212" s="207"/>
      <c r="L212" s="207"/>
    </row>
    <row r="213" spans="2:12" x14ac:dyDescent="0.2">
      <c r="B213" s="23"/>
      <c r="D213" s="126"/>
      <c r="F213" s="165"/>
      <c r="H213" s="126"/>
    </row>
  </sheetData>
  <mergeCells count="72">
    <mergeCell ref="K200:L200"/>
    <mergeCell ref="C170:D170"/>
    <mergeCell ref="E170:F170"/>
    <mergeCell ref="G170:H170"/>
    <mergeCell ref="I170:J170"/>
    <mergeCell ref="K170:L170"/>
    <mergeCell ref="C185:D185"/>
    <mergeCell ref="E185:F185"/>
    <mergeCell ref="G185:H185"/>
    <mergeCell ref="I185:J185"/>
    <mergeCell ref="C200:D200"/>
    <mergeCell ref="E200:F200"/>
    <mergeCell ref="G200:H200"/>
    <mergeCell ref="I200:J200"/>
    <mergeCell ref="K185:L185"/>
    <mergeCell ref="K140:L140"/>
    <mergeCell ref="C155:D155"/>
    <mergeCell ref="E155:F155"/>
    <mergeCell ref="G155:H155"/>
    <mergeCell ref="I155:J155"/>
    <mergeCell ref="K155:L155"/>
    <mergeCell ref="C140:D140"/>
    <mergeCell ref="E140:F140"/>
    <mergeCell ref="G140:H140"/>
    <mergeCell ref="I140:J140"/>
    <mergeCell ref="K110:L110"/>
    <mergeCell ref="C125:D125"/>
    <mergeCell ref="E125:F125"/>
    <mergeCell ref="G125:H125"/>
    <mergeCell ref="I125:J125"/>
    <mergeCell ref="K125:L125"/>
    <mergeCell ref="E110:F110"/>
    <mergeCell ref="G110:H110"/>
    <mergeCell ref="I110:J110"/>
    <mergeCell ref="C110:D110"/>
    <mergeCell ref="C5:D5"/>
    <mergeCell ref="K80:L80"/>
    <mergeCell ref="C95:D95"/>
    <mergeCell ref="E95:F95"/>
    <mergeCell ref="G95:H95"/>
    <mergeCell ref="I95:J95"/>
    <mergeCell ref="K95:L95"/>
    <mergeCell ref="C80:D80"/>
    <mergeCell ref="E80:F80"/>
    <mergeCell ref="G80:H80"/>
    <mergeCell ref="I80:J80"/>
    <mergeCell ref="K50:L50"/>
    <mergeCell ref="C65:D65"/>
    <mergeCell ref="E65:F65"/>
    <mergeCell ref="G65:H65"/>
    <mergeCell ref="I65:J65"/>
    <mergeCell ref="K65:L65"/>
    <mergeCell ref="C50:D50"/>
    <mergeCell ref="E50:F50"/>
    <mergeCell ref="G50:H50"/>
    <mergeCell ref="I50:J50"/>
    <mergeCell ref="K35:L35"/>
    <mergeCell ref="I5:J5"/>
    <mergeCell ref="G5:H5"/>
    <mergeCell ref="E5:F5"/>
    <mergeCell ref="C2:L2"/>
    <mergeCell ref="C3:L3"/>
    <mergeCell ref="I20:J20"/>
    <mergeCell ref="C35:D35"/>
    <mergeCell ref="E35:F35"/>
    <mergeCell ref="G35:H35"/>
    <mergeCell ref="I35:J35"/>
    <mergeCell ref="K20:L20"/>
    <mergeCell ref="K5:L5"/>
    <mergeCell ref="C20:D20"/>
    <mergeCell ref="E20:F20"/>
    <mergeCell ref="G20:H20"/>
  </mergeCells>
  <phoneticPr fontId="6" type="noConversion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E728-5880-4974-8EEA-E0A4D7EC123D}">
  <sheetPr>
    <pageSetUpPr fitToPage="1"/>
  </sheetPr>
  <dimension ref="B2:AR213"/>
  <sheetViews>
    <sheetView zoomScale="130" zoomScaleNormal="130" workbookViewId="0">
      <selection activeCell="F209" sqref="F209"/>
    </sheetView>
  </sheetViews>
  <sheetFormatPr defaultRowHeight="15" x14ac:dyDescent="0.25"/>
  <cols>
    <col min="1" max="1" width="5.140625" customWidth="1"/>
    <col min="2" max="2" width="12.42578125" customWidth="1"/>
    <col min="3" max="3" width="4.5703125" customWidth="1"/>
    <col min="4" max="4" width="19.28515625" customWidth="1"/>
    <col min="5" max="5" width="4.5703125" customWidth="1"/>
    <col min="6" max="6" width="24.42578125" customWidth="1"/>
    <col min="7" max="7" width="3.85546875" customWidth="1"/>
    <col min="8" max="8" width="19.85546875" customWidth="1"/>
    <col min="9" max="9" width="4" customWidth="1"/>
    <col min="10" max="10" width="21" customWidth="1"/>
    <col min="11" max="11" width="4.42578125" customWidth="1"/>
    <col min="12" max="12" width="24.85546875" customWidth="1"/>
    <col min="13" max="13" width="5.140625" customWidth="1"/>
    <col min="14" max="14" width="5" customWidth="1"/>
    <col min="15" max="15" width="13.42578125" customWidth="1"/>
    <col min="16" max="16" width="4.28515625" customWidth="1"/>
    <col min="17" max="17" width="30.85546875" customWidth="1"/>
    <col min="18" max="18" width="5.85546875" customWidth="1"/>
    <col min="19" max="19" width="9" customWidth="1"/>
    <col min="20" max="20" width="5.140625" customWidth="1"/>
    <col min="21" max="21" width="4.140625" customWidth="1"/>
    <col min="22" max="22" width="0.85546875" customWidth="1"/>
    <col min="23" max="23" width="24.28515625" customWidth="1"/>
    <col min="24" max="24" width="4.42578125" customWidth="1"/>
    <col min="25" max="25" width="7.140625" customWidth="1"/>
    <col min="26" max="26" width="4.140625" customWidth="1"/>
    <col min="27" max="27" width="6.5703125" customWidth="1"/>
    <col min="28" max="28" width="6.28515625" customWidth="1"/>
    <col min="29" max="29" width="3.140625" customWidth="1"/>
    <col min="30" max="30" width="2.5703125" customWidth="1"/>
    <col min="31" max="31" width="2.7109375" customWidth="1"/>
    <col min="32" max="32" width="14.5703125" customWidth="1"/>
    <col min="33" max="33" width="6.5703125" customWidth="1"/>
    <col min="35" max="35" width="5.85546875" customWidth="1"/>
    <col min="36" max="36" width="5.28515625" customWidth="1"/>
    <col min="37" max="37" width="3.5703125" customWidth="1"/>
    <col min="38" max="38" width="4.85546875" customWidth="1"/>
    <col min="40" max="40" width="4.5703125" customWidth="1"/>
    <col min="41" max="41" width="3.85546875" customWidth="1"/>
    <col min="42" max="42" width="3" customWidth="1"/>
    <col min="43" max="43" width="3.28515625" customWidth="1"/>
    <col min="44" max="44" width="31.28515625" customWidth="1"/>
  </cols>
  <sheetData>
    <row r="2" spans="2:22" ht="43.7" customHeight="1" x14ac:dyDescent="0.25">
      <c r="B2" s="1"/>
      <c r="C2" s="376" t="s">
        <v>819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2:22" ht="186" customHeight="1" x14ac:dyDescent="0.25">
      <c r="B3" s="1"/>
      <c r="C3" s="379" t="s">
        <v>820</v>
      </c>
      <c r="D3" s="380"/>
      <c r="E3" s="380"/>
      <c r="F3" s="380"/>
      <c r="G3" s="380"/>
      <c r="H3" s="380"/>
      <c r="I3" s="380"/>
      <c r="J3" s="380"/>
      <c r="K3" s="380"/>
      <c r="L3" s="381"/>
      <c r="O3" s="30"/>
      <c r="P3" s="43"/>
      <c r="Q3" s="125" t="s">
        <v>51</v>
      </c>
      <c r="R3" s="43"/>
      <c r="S3" s="43"/>
      <c r="T3" s="43"/>
      <c r="U3" s="43"/>
      <c r="V3" s="31"/>
    </row>
    <row r="4" spans="2:22" x14ac:dyDescent="0.25">
      <c r="O4" s="25"/>
      <c r="Q4" s="60"/>
      <c r="V4" s="26"/>
    </row>
    <row r="5" spans="2:22" x14ac:dyDescent="0.25">
      <c r="B5" s="78" t="s">
        <v>114</v>
      </c>
      <c r="C5" s="366" t="s">
        <v>711</v>
      </c>
      <c r="D5" s="365"/>
      <c r="E5" s="367" t="s">
        <v>712</v>
      </c>
      <c r="F5" s="368"/>
      <c r="G5" s="366" t="s">
        <v>713</v>
      </c>
      <c r="H5" s="365"/>
      <c r="I5" s="366" t="s">
        <v>714</v>
      </c>
      <c r="J5" s="365"/>
      <c r="K5" s="364" t="s">
        <v>715</v>
      </c>
      <c r="L5" s="365"/>
      <c r="O5" s="49" t="s">
        <v>323</v>
      </c>
      <c r="Q5" s="50" t="s">
        <v>326</v>
      </c>
      <c r="V5" s="26"/>
    </row>
    <row r="6" spans="2:22" x14ac:dyDescent="0.25">
      <c r="B6" s="64" t="s">
        <v>12</v>
      </c>
      <c r="C6" s="65"/>
      <c r="D6" s="69"/>
      <c r="E6" s="65"/>
      <c r="F6" s="107"/>
      <c r="G6" s="65"/>
      <c r="H6" s="107"/>
      <c r="I6" s="65"/>
      <c r="J6" s="46"/>
      <c r="K6" s="65"/>
      <c r="L6" s="46"/>
      <c r="O6" s="49" t="s">
        <v>327</v>
      </c>
      <c r="Q6" s="50" t="s">
        <v>328</v>
      </c>
      <c r="V6" s="26"/>
    </row>
    <row r="7" spans="2:22" x14ac:dyDescent="0.25">
      <c r="B7" s="64" t="s">
        <v>0</v>
      </c>
      <c r="C7" s="24" t="s">
        <v>22</v>
      </c>
      <c r="D7" s="48" t="s">
        <v>263</v>
      </c>
      <c r="E7" s="24" t="s">
        <v>22</v>
      </c>
      <c r="F7" s="22" t="s">
        <v>259</v>
      </c>
      <c r="G7" s="24" t="s">
        <v>22</v>
      </c>
      <c r="H7" s="48" t="s">
        <v>263</v>
      </c>
      <c r="I7" s="24" t="s">
        <v>22</v>
      </c>
      <c r="J7" s="34" t="s">
        <v>259</v>
      </c>
      <c r="L7" s="26"/>
      <c r="O7" s="49" t="s">
        <v>329</v>
      </c>
      <c r="Q7" s="50" t="s">
        <v>330</v>
      </c>
      <c r="V7" s="26"/>
    </row>
    <row r="8" spans="2:22" x14ac:dyDescent="0.25">
      <c r="B8" s="64" t="s">
        <v>1</v>
      </c>
      <c r="C8" s="24" t="s">
        <v>22</v>
      </c>
      <c r="D8" s="48" t="s">
        <v>263</v>
      </c>
      <c r="E8" s="24" t="s">
        <v>22</v>
      </c>
      <c r="F8" s="22" t="s">
        <v>259</v>
      </c>
      <c r="G8" s="24" t="s">
        <v>22</v>
      </c>
      <c r="H8" s="22" t="s">
        <v>259</v>
      </c>
      <c r="I8" s="24" t="s">
        <v>22</v>
      </c>
      <c r="J8" s="34" t="s">
        <v>259</v>
      </c>
      <c r="L8" s="26"/>
      <c r="O8" s="49" t="s">
        <v>334</v>
      </c>
      <c r="Q8" s="50" t="s">
        <v>331</v>
      </c>
      <c r="V8" s="26"/>
    </row>
    <row r="9" spans="2:22" x14ac:dyDescent="0.25">
      <c r="B9" s="64" t="s">
        <v>2</v>
      </c>
      <c r="C9" s="24" t="s">
        <v>22</v>
      </c>
      <c r="D9" s="48" t="s">
        <v>265</v>
      </c>
      <c r="E9" s="24"/>
      <c r="F9" s="41" t="s">
        <v>1002</v>
      </c>
      <c r="G9" s="24" t="s">
        <v>22</v>
      </c>
      <c r="H9" s="22" t="s">
        <v>259</v>
      </c>
      <c r="I9" s="24" t="s">
        <v>22</v>
      </c>
      <c r="J9" s="48" t="s">
        <v>265</v>
      </c>
      <c r="K9" s="24" t="s">
        <v>46</v>
      </c>
      <c r="L9" s="42" t="s">
        <v>585</v>
      </c>
      <c r="O9" s="49"/>
      <c r="Q9" s="50"/>
      <c r="V9" s="26"/>
    </row>
    <row r="10" spans="2:22" x14ac:dyDescent="0.25">
      <c r="B10" s="64" t="s">
        <v>3</v>
      </c>
      <c r="C10" s="24" t="s">
        <v>22</v>
      </c>
      <c r="D10" s="48" t="s">
        <v>265</v>
      </c>
      <c r="E10" s="24"/>
      <c r="F10" s="41" t="s">
        <v>1001</v>
      </c>
      <c r="G10" s="24" t="s">
        <v>47</v>
      </c>
      <c r="H10" s="22" t="s">
        <v>264</v>
      </c>
      <c r="I10" s="25"/>
      <c r="J10" s="41" t="s">
        <v>661</v>
      </c>
      <c r="K10" s="24" t="s">
        <v>22</v>
      </c>
      <c r="L10" s="48" t="s">
        <v>263</v>
      </c>
      <c r="O10" s="49"/>
      <c r="Q10" s="50"/>
      <c r="V10" s="26"/>
    </row>
    <row r="11" spans="2:22" ht="13.5" customHeight="1" x14ac:dyDescent="0.25">
      <c r="B11" s="64" t="s">
        <v>4</v>
      </c>
      <c r="C11" s="24" t="s">
        <v>22</v>
      </c>
      <c r="D11" s="22" t="s">
        <v>259</v>
      </c>
      <c r="E11" s="24"/>
      <c r="F11" s="41" t="s">
        <v>1003</v>
      </c>
      <c r="G11" s="24" t="s">
        <v>47</v>
      </c>
      <c r="H11" s="22" t="s">
        <v>264</v>
      </c>
      <c r="I11" s="24"/>
      <c r="J11" s="41" t="s">
        <v>662</v>
      </c>
      <c r="K11" s="24" t="s">
        <v>22</v>
      </c>
      <c r="L11" s="48" t="s">
        <v>263</v>
      </c>
      <c r="O11" s="51" t="s">
        <v>22</v>
      </c>
      <c r="Q11" s="50" t="s">
        <v>20</v>
      </c>
      <c r="V11" s="26"/>
    </row>
    <row r="12" spans="2:22" x14ac:dyDescent="0.25">
      <c r="B12" s="64" t="s">
        <v>5</v>
      </c>
      <c r="C12" s="24" t="s">
        <v>22</v>
      </c>
      <c r="D12" s="22" t="s">
        <v>259</v>
      </c>
      <c r="E12" s="24"/>
      <c r="F12" s="41" t="s">
        <v>654</v>
      </c>
      <c r="G12" s="24"/>
      <c r="H12" s="41" t="s">
        <v>615</v>
      </c>
      <c r="J12" s="41" t="s">
        <v>660</v>
      </c>
      <c r="K12" s="24" t="s">
        <v>15</v>
      </c>
      <c r="L12" s="48" t="s">
        <v>266</v>
      </c>
      <c r="O12" s="51" t="s">
        <v>43</v>
      </c>
      <c r="Q12" s="50" t="s">
        <v>62</v>
      </c>
      <c r="V12" s="26"/>
    </row>
    <row r="13" spans="2:22" x14ac:dyDescent="0.25">
      <c r="B13" s="64" t="s">
        <v>6</v>
      </c>
      <c r="C13" s="24"/>
      <c r="D13" s="41" t="s">
        <v>613</v>
      </c>
      <c r="E13" s="24"/>
      <c r="F13" s="45" t="s">
        <v>597</v>
      </c>
      <c r="G13" s="24"/>
      <c r="H13" s="41" t="s">
        <v>615</v>
      </c>
      <c r="I13" s="24" t="s">
        <v>15</v>
      </c>
      <c r="J13" s="48" t="s">
        <v>266</v>
      </c>
      <c r="K13" s="24" t="s">
        <v>15</v>
      </c>
      <c r="L13" s="48" t="s">
        <v>266</v>
      </c>
      <c r="O13" s="25" t="s">
        <v>15</v>
      </c>
      <c r="Q13" s="50" t="s">
        <v>61</v>
      </c>
      <c r="V13" s="26"/>
    </row>
    <row r="14" spans="2:22" x14ac:dyDescent="0.25">
      <c r="B14" s="64" t="s">
        <v>7</v>
      </c>
      <c r="C14" s="25"/>
      <c r="D14" s="41" t="s">
        <v>314</v>
      </c>
      <c r="E14" s="24"/>
      <c r="F14" s="45" t="s">
        <v>597</v>
      </c>
      <c r="G14" s="24"/>
      <c r="H14" s="41" t="s">
        <v>616</v>
      </c>
      <c r="I14" s="24" t="s">
        <v>15</v>
      </c>
      <c r="J14" s="48" t="s">
        <v>266</v>
      </c>
      <c r="K14" s="24"/>
      <c r="L14" s="34"/>
      <c r="O14" s="51" t="s">
        <v>45</v>
      </c>
      <c r="Q14" s="53" t="s">
        <v>60</v>
      </c>
      <c r="V14" s="26"/>
    </row>
    <row r="15" spans="2:22" x14ac:dyDescent="0.25">
      <c r="B15" s="64" t="s">
        <v>8</v>
      </c>
      <c r="C15" s="24" t="s">
        <v>46</v>
      </c>
      <c r="D15" s="22" t="s">
        <v>264</v>
      </c>
      <c r="E15" s="24" t="s">
        <v>46</v>
      </c>
      <c r="F15" s="63" t="s">
        <v>271</v>
      </c>
      <c r="G15" s="24"/>
      <c r="H15" s="45" t="s">
        <v>616</v>
      </c>
      <c r="I15" s="24"/>
      <c r="J15" s="41"/>
      <c r="K15" s="24"/>
      <c r="L15" s="48"/>
      <c r="O15" s="25" t="s">
        <v>55</v>
      </c>
      <c r="Q15" s="53" t="s">
        <v>59</v>
      </c>
      <c r="R15" s="53"/>
      <c r="S15" s="53"/>
      <c r="V15" s="26"/>
    </row>
    <row r="16" spans="2:22" x14ac:dyDescent="0.25">
      <c r="B16" s="64" t="s">
        <v>9</v>
      </c>
      <c r="C16" s="25"/>
      <c r="E16" s="24"/>
      <c r="F16" s="48"/>
      <c r="G16" s="24"/>
      <c r="I16" s="24"/>
      <c r="J16" s="48"/>
      <c r="K16" s="24"/>
      <c r="L16" s="48"/>
      <c r="O16" s="25" t="s">
        <v>47</v>
      </c>
      <c r="Q16" s="53" t="s">
        <v>58</v>
      </c>
      <c r="R16" s="53"/>
      <c r="S16" s="53"/>
      <c r="V16" s="26"/>
    </row>
    <row r="17" spans="2:22" x14ac:dyDescent="0.25">
      <c r="B17" s="64" t="s">
        <v>10</v>
      </c>
      <c r="C17" s="24"/>
      <c r="E17" s="24"/>
      <c r="F17" s="48"/>
      <c r="I17" s="24"/>
      <c r="J17" s="48"/>
      <c r="K17" s="24"/>
      <c r="L17" s="42"/>
      <c r="O17" s="25" t="s">
        <v>44</v>
      </c>
      <c r="Q17" s="53" t="s">
        <v>54</v>
      </c>
      <c r="R17" s="53"/>
      <c r="S17" s="53"/>
      <c r="V17" s="26"/>
    </row>
    <row r="18" spans="2:22" x14ac:dyDescent="0.25">
      <c r="B18" s="64" t="s">
        <v>11</v>
      </c>
      <c r="C18" s="38"/>
      <c r="D18" s="47"/>
      <c r="E18" s="38"/>
      <c r="F18" s="120"/>
      <c r="H18" s="28"/>
      <c r="I18" s="38"/>
      <c r="J18" s="39"/>
      <c r="K18" s="38"/>
      <c r="L18" s="39"/>
      <c r="O18" s="25" t="s">
        <v>46</v>
      </c>
      <c r="Q18" s="53" t="s">
        <v>246</v>
      </c>
      <c r="V18" s="26"/>
    </row>
    <row r="19" spans="2:22" ht="18" customHeight="1" x14ac:dyDescent="0.25">
      <c r="B19" s="37"/>
      <c r="C19" s="67"/>
      <c r="D19" s="68"/>
      <c r="E19" s="68"/>
      <c r="F19" s="68"/>
      <c r="G19" s="265"/>
      <c r="H19" s="68"/>
      <c r="I19" s="68"/>
      <c r="J19" s="68"/>
      <c r="K19" s="68"/>
      <c r="L19" s="68"/>
      <c r="O19" s="25"/>
      <c r="Q19" s="32" t="s">
        <v>23</v>
      </c>
      <c r="V19" s="26"/>
    </row>
    <row r="20" spans="2:22" x14ac:dyDescent="0.25">
      <c r="B20" s="78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O20" s="25"/>
      <c r="Q20" s="35" t="s">
        <v>24</v>
      </c>
      <c r="V20" s="26"/>
    </row>
    <row r="21" spans="2:22" x14ac:dyDescent="0.25">
      <c r="B21" s="64" t="s">
        <v>12</v>
      </c>
      <c r="C21" s="65"/>
      <c r="D21" s="69"/>
      <c r="E21" s="65"/>
      <c r="F21" s="107"/>
      <c r="G21" s="65"/>
      <c r="H21" s="107"/>
      <c r="I21" s="65"/>
      <c r="J21" s="46"/>
      <c r="K21" s="65"/>
      <c r="L21" s="46"/>
      <c r="O21" s="27"/>
      <c r="P21" s="44"/>
      <c r="Q21" s="59" t="s">
        <v>25</v>
      </c>
      <c r="R21" s="59"/>
      <c r="S21" s="59"/>
      <c r="T21" s="44"/>
      <c r="U21" s="44"/>
      <c r="V21" s="28"/>
    </row>
    <row r="22" spans="2:22" x14ac:dyDescent="0.25">
      <c r="B22" s="64" t="s">
        <v>0</v>
      </c>
      <c r="C22" s="24" t="s">
        <v>22</v>
      </c>
      <c r="D22" s="48" t="s">
        <v>263</v>
      </c>
      <c r="E22" s="24" t="s">
        <v>22</v>
      </c>
      <c r="F22" s="22" t="s">
        <v>259</v>
      </c>
      <c r="G22" s="24" t="s">
        <v>22</v>
      </c>
      <c r="H22" s="48" t="s">
        <v>263</v>
      </c>
      <c r="I22" s="24" t="s">
        <v>22</v>
      </c>
      <c r="J22" s="34" t="s">
        <v>259</v>
      </c>
      <c r="L22" s="26"/>
    </row>
    <row r="23" spans="2:22" x14ac:dyDescent="0.25">
      <c r="B23" s="64" t="s">
        <v>1</v>
      </c>
      <c r="C23" s="24" t="s">
        <v>22</v>
      </c>
      <c r="D23" s="48" t="s">
        <v>263</v>
      </c>
      <c r="E23" s="24" t="s">
        <v>22</v>
      </c>
      <c r="F23" s="22" t="s">
        <v>259</v>
      </c>
      <c r="G23" s="24" t="s">
        <v>22</v>
      </c>
      <c r="H23" s="22" t="s">
        <v>259</v>
      </c>
      <c r="I23" s="24" t="s">
        <v>22</v>
      </c>
      <c r="J23" s="34" t="s">
        <v>259</v>
      </c>
      <c r="L23" s="26"/>
      <c r="O23" s="30"/>
      <c r="P23" s="43"/>
      <c r="Q23" s="43"/>
      <c r="R23" s="43"/>
      <c r="S23" s="43"/>
      <c r="T23" s="43"/>
      <c r="U23" s="43"/>
      <c r="V23" s="31"/>
    </row>
    <row r="24" spans="2:22" x14ac:dyDescent="0.25">
      <c r="B24" s="64" t="s">
        <v>2</v>
      </c>
      <c r="C24" s="24" t="s">
        <v>22</v>
      </c>
      <c r="D24" s="48" t="s">
        <v>265</v>
      </c>
      <c r="E24" s="24"/>
      <c r="F24" s="41" t="s">
        <v>650</v>
      </c>
      <c r="G24" s="24" t="s">
        <v>22</v>
      </c>
      <c r="H24" s="22" t="s">
        <v>259</v>
      </c>
      <c r="I24" s="24" t="s">
        <v>22</v>
      </c>
      <c r="J24" s="48" t="s">
        <v>265</v>
      </c>
      <c r="K24" s="24" t="s">
        <v>46</v>
      </c>
      <c r="L24" s="42" t="s">
        <v>585</v>
      </c>
      <c r="O24" s="25"/>
      <c r="P24" s="32" t="s">
        <v>56</v>
      </c>
      <c r="V24" s="26"/>
    </row>
    <row r="25" spans="2:22" x14ac:dyDescent="0.25">
      <c r="B25" s="64" t="s">
        <v>3</v>
      </c>
      <c r="C25" s="24" t="s">
        <v>22</v>
      </c>
      <c r="D25" s="48" t="s">
        <v>265</v>
      </c>
      <c r="E25" s="24"/>
      <c r="F25" s="41" t="s">
        <v>651</v>
      </c>
      <c r="G25" s="24" t="s">
        <v>47</v>
      </c>
      <c r="H25" s="22" t="s">
        <v>264</v>
      </c>
      <c r="I25" s="25"/>
      <c r="J25" s="41" t="s">
        <v>661</v>
      </c>
      <c r="K25" s="24" t="s">
        <v>22</v>
      </c>
      <c r="L25" s="48" t="s">
        <v>263</v>
      </c>
      <c r="O25" s="25"/>
      <c r="V25" s="26"/>
    </row>
    <row r="26" spans="2:22" x14ac:dyDescent="0.25">
      <c r="B26" s="64" t="s">
        <v>4</v>
      </c>
      <c r="C26" s="24" t="s">
        <v>22</v>
      </c>
      <c r="D26" s="22" t="s">
        <v>259</v>
      </c>
      <c r="E26" s="24"/>
      <c r="F26" s="41" t="s">
        <v>655</v>
      </c>
      <c r="G26" s="24" t="s">
        <v>47</v>
      </c>
      <c r="H26" s="22" t="s">
        <v>264</v>
      </c>
      <c r="I26" s="24"/>
      <c r="J26" s="41" t="s">
        <v>662</v>
      </c>
      <c r="K26" s="24" t="s">
        <v>22</v>
      </c>
      <c r="L26" s="48" t="s">
        <v>263</v>
      </c>
      <c r="O26" s="25"/>
      <c r="Q26" s="32" t="s">
        <v>30</v>
      </c>
      <c r="R26" s="110" t="s">
        <v>52</v>
      </c>
      <c r="V26" s="26"/>
    </row>
    <row r="27" spans="2:22" x14ac:dyDescent="0.25">
      <c r="B27" s="64" t="s">
        <v>5</v>
      </c>
      <c r="C27" s="24" t="s">
        <v>22</v>
      </c>
      <c r="D27" s="22" t="s">
        <v>259</v>
      </c>
      <c r="E27" s="24"/>
      <c r="F27" s="41" t="s">
        <v>656</v>
      </c>
      <c r="G27" s="24"/>
      <c r="H27" s="41" t="s">
        <v>615</v>
      </c>
      <c r="J27" s="41" t="s">
        <v>660</v>
      </c>
      <c r="K27" s="24" t="s">
        <v>15</v>
      </c>
      <c r="L27" s="48" t="s">
        <v>266</v>
      </c>
      <c r="O27" s="25"/>
      <c r="Q27" s="32"/>
      <c r="R27" s="32" t="s">
        <v>71</v>
      </c>
      <c r="S27" s="32" t="s">
        <v>286</v>
      </c>
      <c r="T27" s="110"/>
      <c r="U27" s="110"/>
      <c r="V27" s="71"/>
    </row>
    <row r="28" spans="2:22" x14ac:dyDescent="0.25">
      <c r="B28" s="64" t="s">
        <v>6</v>
      </c>
      <c r="C28" s="24"/>
      <c r="D28" s="41" t="s">
        <v>613</v>
      </c>
      <c r="E28" s="24"/>
      <c r="F28" s="45" t="s">
        <v>649</v>
      </c>
      <c r="G28" s="24"/>
      <c r="H28" s="41" t="s">
        <v>615</v>
      </c>
      <c r="I28" s="24" t="s">
        <v>15</v>
      </c>
      <c r="J28" s="48" t="s">
        <v>266</v>
      </c>
      <c r="K28" s="24" t="s">
        <v>15</v>
      </c>
      <c r="L28" s="48" t="s">
        <v>266</v>
      </c>
      <c r="O28" s="25" t="s">
        <v>262</v>
      </c>
      <c r="P28" s="33" t="s">
        <v>26</v>
      </c>
      <c r="Q28" t="s">
        <v>259</v>
      </c>
      <c r="R28">
        <v>91</v>
      </c>
      <c r="S28" s="119">
        <v>9</v>
      </c>
      <c r="T28" s="33"/>
      <c r="U28" s="33"/>
      <c r="V28" s="72"/>
    </row>
    <row r="29" spans="2:22" x14ac:dyDescent="0.25">
      <c r="B29" s="64" t="s">
        <v>7</v>
      </c>
      <c r="C29" s="25"/>
      <c r="D29" s="41" t="s">
        <v>314</v>
      </c>
      <c r="E29" s="24"/>
      <c r="F29" s="45" t="s">
        <v>649</v>
      </c>
      <c r="G29" s="24"/>
      <c r="H29" s="41" t="s">
        <v>616</v>
      </c>
      <c r="I29" s="24" t="s">
        <v>15</v>
      </c>
      <c r="J29" s="48" t="s">
        <v>266</v>
      </c>
      <c r="K29" s="24"/>
      <c r="L29" s="34"/>
      <c r="O29" s="25" t="s">
        <v>48</v>
      </c>
      <c r="P29" s="33" t="s">
        <v>26</v>
      </c>
      <c r="Q29" t="s">
        <v>263</v>
      </c>
      <c r="R29">
        <v>85</v>
      </c>
      <c r="S29" s="119">
        <v>6</v>
      </c>
      <c r="T29" s="33"/>
      <c r="U29" s="33"/>
      <c r="V29" s="72"/>
    </row>
    <row r="30" spans="2:22" x14ac:dyDescent="0.25">
      <c r="B30" s="64" t="s">
        <v>8</v>
      </c>
      <c r="C30" s="24" t="s">
        <v>46</v>
      </c>
      <c r="D30" s="22" t="s">
        <v>264</v>
      </c>
      <c r="E30" s="24" t="s">
        <v>46</v>
      </c>
      <c r="F30" s="63" t="s">
        <v>271</v>
      </c>
      <c r="G30" s="24"/>
      <c r="H30" s="45" t="s">
        <v>616</v>
      </c>
      <c r="I30" s="24"/>
      <c r="J30" s="41"/>
      <c r="K30" s="24"/>
      <c r="L30" s="48"/>
      <c r="O30" s="25" t="s">
        <v>272</v>
      </c>
      <c r="P30" s="33" t="s">
        <v>26</v>
      </c>
      <c r="Q30" t="s">
        <v>265</v>
      </c>
      <c r="R30">
        <v>78</v>
      </c>
      <c r="S30" s="119">
        <v>6</v>
      </c>
      <c r="T30" s="33"/>
      <c r="U30" s="33"/>
      <c r="V30" s="72"/>
    </row>
    <row r="31" spans="2:22" x14ac:dyDescent="0.25">
      <c r="B31" s="64" t="s">
        <v>9</v>
      </c>
      <c r="C31" s="24"/>
      <c r="D31" s="22"/>
      <c r="E31" s="24"/>
      <c r="F31" s="48"/>
      <c r="G31" s="24"/>
      <c r="I31" s="24"/>
      <c r="J31" s="48"/>
      <c r="K31" s="24"/>
      <c r="L31" s="48"/>
      <c r="O31" s="25" t="s">
        <v>273</v>
      </c>
      <c r="P31" s="33" t="s">
        <v>26</v>
      </c>
      <c r="Q31" t="s">
        <v>274</v>
      </c>
      <c r="R31">
        <v>72</v>
      </c>
      <c r="S31" s="119">
        <v>4</v>
      </c>
      <c r="T31" s="33"/>
      <c r="U31" s="33"/>
      <c r="V31" s="72"/>
    </row>
    <row r="32" spans="2:22" x14ac:dyDescent="0.25">
      <c r="B32" s="64" t="s">
        <v>10</v>
      </c>
      <c r="C32" s="24"/>
      <c r="D32" s="37"/>
      <c r="E32" s="24"/>
      <c r="F32" s="48"/>
      <c r="I32" s="24"/>
      <c r="J32" s="48"/>
      <c r="K32" s="24"/>
      <c r="L32" s="42"/>
      <c r="O32" s="25"/>
      <c r="P32" s="33" t="s">
        <v>26</v>
      </c>
      <c r="Q32" t="s">
        <v>275</v>
      </c>
      <c r="R32">
        <v>52</v>
      </c>
      <c r="S32" s="119">
        <v>3</v>
      </c>
      <c r="T32" s="33"/>
      <c r="U32" s="33"/>
      <c r="V32" s="72"/>
    </row>
    <row r="33" spans="2:23" x14ac:dyDescent="0.25">
      <c r="B33" s="64" t="s">
        <v>11</v>
      </c>
      <c r="C33" s="38"/>
      <c r="D33" s="47"/>
      <c r="E33" s="38"/>
      <c r="F33" s="115"/>
      <c r="G33" s="38"/>
      <c r="H33" s="115"/>
      <c r="I33" s="38"/>
      <c r="J33" s="39"/>
      <c r="K33" s="38"/>
      <c r="L33" s="39"/>
      <c r="O33" s="25"/>
      <c r="P33" s="33" t="s">
        <v>26</v>
      </c>
      <c r="Q33" t="s">
        <v>28</v>
      </c>
      <c r="R33">
        <v>13</v>
      </c>
      <c r="S33" s="119">
        <v>2</v>
      </c>
      <c r="T33" s="33"/>
      <c r="V33" s="72"/>
    </row>
    <row r="34" spans="2:23" x14ac:dyDescent="0.2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O34" s="25"/>
      <c r="P34" s="33"/>
      <c r="S34" s="52"/>
      <c r="T34" s="33"/>
      <c r="U34" s="33"/>
      <c r="V34" s="72"/>
    </row>
    <row r="35" spans="2:23" x14ac:dyDescent="0.25">
      <c r="B35" s="78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O35" s="25"/>
      <c r="P35" s="33"/>
      <c r="T35" s="33"/>
      <c r="U35" s="33"/>
      <c r="V35" s="72"/>
    </row>
    <row r="36" spans="2:23" x14ac:dyDescent="0.25">
      <c r="B36" s="64" t="s">
        <v>12</v>
      </c>
      <c r="C36" s="65"/>
      <c r="D36" s="69"/>
      <c r="E36" s="65"/>
      <c r="F36" s="107"/>
      <c r="G36" s="65"/>
      <c r="H36" s="107"/>
      <c r="I36" s="65"/>
      <c r="J36" s="46"/>
      <c r="K36" s="65"/>
      <c r="L36" s="46"/>
      <c r="O36" s="25"/>
      <c r="V36" s="26"/>
    </row>
    <row r="37" spans="2:23" x14ac:dyDescent="0.25">
      <c r="B37" s="64" t="s">
        <v>0</v>
      </c>
      <c r="C37" s="24" t="s">
        <v>22</v>
      </c>
      <c r="D37" s="48" t="s">
        <v>263</v>
      </c>
      <c r="E37" s="24" t="s">
        <v>22</v>
      </c>
      <c r="F37" s="22" t="s">
        <v>259</v>
      </c>
      <c r="G37" s="24" t="s">
        <v>22</v>
      </c>
      <c r="H37" s="48" t="s">
        <v>263</v>
      </c>
      <c r="I37" s="24" t="s">
        <v>22</v>
      </c>
      <c r="J37" s="34" t="s">
        <v>259</v>
      </c>
      <c r="L37" s="26"/>
      <c r="O37" s="25"/>
      <c r="P37" s="55" t="s">
        <v>29</v>
      </c>
      <c r="Q37" s="29" t="s">
        <v>271</v>
      </c>
      <c r="R37" s="29">
        <v>13</v>
      </c>
      <c r="S37" s="54">
        <v>1</v>
      </c>
      <c r="T37" s="55"/>
      <c r="U37" s="55"/>
      <c r="V37" s="73"/>
    </row>
    <row r="38" spans="2:23" x14ac:dyDescent="0.25">
      <c r="B38" s="64" t="s">
        <v>1</v>
      </c>
      <c r="C38" s="24" t="s">
        <v>22</v>
      </c>
      <c r="D38" s="48" t="s">
        <v>263</v>
      </c>
      <c r="E38" s="24" t="s">
        <v>22</v>
      </c>
      <c r="F38" s="22" t="s">
        <v>259</v>
      </c>
      <c r="G38" s="24" t="s">
        <v>22</v>
      </c>
      <c r="H38" s="22" t="s">
        <v>259</v>
      </c>
      <c r="I38" s="24" t="s">
        <v>22</v>
      </c>
      <c r="J38" s="34" t="s">
        <v>259</v>
      </c>
      <c r="L38" s="26"/>
      <c r="O38" s="25"/>
      <c r="P38" s="55" t="s">
        <v>29</v>
      </c>
      <c r="Q38" s="29" t="s">
        <v>276</v>
      </c>
      <c r="R38" s="29">
        <v>13</v>
      </c>
      <c r="S38" s="54">
        <v>1</v>
      </c>
      <c r="T38" s="55"/>
      <c r="U38" s="55"/>
      <c r="V38" s="73"/>
    </row>
    <row r="39" spans="2:23" x14ac:dyDescent="0.25">
      <c r="B39" s="64" t="s">
        <v>2</v>
      </c>
      <c r="C39" s="24" t="s">
        <v>22</v>
      </c>
      <c r="D39" s="48" t="s">
        <v>265</v>
      </c>
      <c r="E39" s="24"/>
      <c r="F39" s="41" t="s">
        <v>652</v>
      </c>
      <c r="G39" s="24" t="s">
        <v>22</v>
      </c>
      <c r="H39" s="22" t="s">
        <v>259</v>
      </c>
      <c r="I39" s="24" t="s">
        <v>22</v>
      </c>
      <c r="J39" s="48" t="s">
        <v>265</v>
      </c>
      <c r="K39" s="24" t="s">
        <v>46</v>
      </c>
      <c r="L39" s="42" t="s">
        <v>585</v>
      </c>
      <c r="O39" s="25"/>
      <c r="T39" s="55"/>
      <c r="U39" s="55"/>
      <c r="V39" s="73"/>
    </row>
    <row r="40" spans="2:23" x14ac:dyDescent="0.25">
      <c r="B40" s="64" t="s">
        <v>3</v>
      </c>
      <c r="C40" s="24" t="s">
        <v>22</v>
      </c>
      <c r="D40" s="48" t="s">
        <v>265</v>
      </c>
      <c r="E40" s="24"/>
      <c r="F40" s="41" t="s">
        <v>653</v>
      </c>
      <c r="G40" s="24" t="s">
        <v>47</v>
      </c>
      <c r="H40" s="22" t="s">
        <v>264</v>
      </c>
      <c r="I40" s="25"/>
      <c r="J40" s="41" t="s">
        <v>661</v>
      </c>
      <c r="K40" s="24" t="s">
        <v>22</v>
      </c>
      <c r="L40" s="48" t="s">
        <v>263</v>
      </c>
      <c r="O40" s="27"/>
      <c r="P40" s="61"/>
      <c r="Q40" s="81"/>
      <c r="R40" s="62"/>
      <c r="S40" s="74"/>
      <c r="T40" s="61"/>
      <c r="U40" s="61"/>
      <c r="V40" s="111"/>
    </row>
    <row r="41" spans="2:23" x14ac:dyDescent="0.25">
      <c r="B41" s="64" t="s">
        <v>4</v>
      </c>
      <c r="C41" s="24" t="s">
        <v>22</v>
      </c>
      <c r="D41" s="22" t="s">
        <v>259</v>
      </c>
      <c r="E41" s="24"/>
      <c r="F41" s="41" t="s">
        <v>657</v>
      </c>
      <c r="G41" s="24" t="s">
        <v>47</v>
      </c>
      <c r="H41" s="22" t="s">
        <v>264</v>
      </c>
      <c r="I41" s="24"/>
      <c r="J41" s="41" t="s">
        <v>662</v>
      </c>
      <c r="K41" s="24" t="s">
        <v>22</v>
      </c>
      <c r="L41" s="48" t="s">
        <v>263</v>
      </c>
      <c r="P41" s="55"/>
      <c r="Q41" s="80"/>
      <c r="R41" s="29"/>
      <c r="S41" s="54"/>
    </row>
    <row r="42" spans="2:23" x14ac:dyDescent="0.25">
      <c r="B42" s="64" t="s">
        <v>5</v>
      </c>
      <c r="C42" s="24" t="s">
        <v>22</v>
      </c>
      <c r="D42" s="22" t="s">
        <v>259</v>
      </c>
      <c r="E42" s="24"/>
      <c r="F42" s="41" t="s">
        <v>658</v>
      </c>
      <c r="G42" s="24"/>
      <c r="H42" s="41" t="s">
        <v>615</v>
      </c>
      <c r="J42" s="41" t="s">
        <v>660</v>
      </c>
      <c r="K42" s="24" t="s">
        <v>15</v>
      </c>
      <c r="L42" s="48" t="s">
        <v>266</v>
      </c>
      <c r="P42" s="55"/>
      <c r="Q42" s="80"/>
      <c r="R42" s="29"/>
      <c r="S42" s="54"/>
    </row>
    <row r="43" spans="2:23" x14ac:dyDescent="0.25">
      <c r="B43" s="64" t="s">
        <v>6</v>
      </c>
      <c r="C43" s="24"/>
      <c r="D43" s="41" t="s">
        <v>613</v>
      </c>
      <c r="E43" s="24"/>
      <c r="F43" s="45" t="s">
        <v>325</v>
      </c>
      <c r="G43" s="24"/>
      <c r="H43" s="41" t="s">
        <v>615</v>
      </c>
      <c r="I43" s="24" t="s">
        <v>15</v>
      </c>
      <c r="J43" s="48" t="s">
        <v>266</v>
      </c>
      <c r="K43" s="24" t="s">
        <v>15</v>
      </c>
      <c r="L43" s="48" t="s">
        <v>266</v>
      </c>
      <c r="P43" s="55"/>
      <c r="Q43" s="80"/>
      <c r="R43" s="29"/>
      <c r="S43" s="54"/>
    </row>
    <row r="44" spans="2:23" x14ac:dyDescent="0.25">
      <c r="B44" s="64" t="s">
        <v>7</v>
      </c>
      <c r="C44" s="25"/>
      <c r="D44" s="41" t="s">
        <v>314</v>
      </c>
      <c r="E44" s="24"/>
      <c r="F44" s="45" t="s">
        <v>325</v>
      </c>
      <c r="G44" s="24"/>
      <c r="H44" s="41" t="s">
        <v>616</v>
      </c>
      <c r="I44" s="24" t="s">
        <v>15</v>
      </c>
      <c r="J44" s="48" t="s">
        <v>266</v>
      </c>
      <c r="K44" s="24"/>
      <c r="L44" s="34"/>
      <c r="P44" s="55"/>
      <c r="Q44" s="80"/>
      <c r="R44" s="29"/>
      <c r="S44" s="54"/>
    </row>
    <row r="45" spans="2:23" x14ac:dyDescent="0.25">
      <c r="B45" s="64" t="s">
        <v>8</v>
      </c>
      <c r="C45" s="24" t="s">
        <v>46</v>
      </c>
      <c r="D45" s="22" t="s">
        <v>264</v>
      </c>
      <c r="E45" s="24" t="s">
        <v>46</v>
      </c>
      <c r="F45" s="63" t="s">
        <v>271</v>
      </c>
      <c r="G45" s="24"/>
      <c r="H45" s="45" t="s">
        <v>616</v>
      </c>
      <c r="I45" s="24"/>
      <c r="J45" s="41"/>
      <c r="K45" s="24"/>
      <c r="L45" s="48"/>
      <c r="P45" s="55"/>
      <c r="Q45" s="80"/>
    </row>
    <row r="46" spans="2:23" x14ac:dyDescent="0.25">
      <c r="B46" s="64" t="s">
        <v>9</v>
      </c>
      <c r="C46" s="24"/>
      <c r="D46" s="22"/>
      <c r="E46" s="24"/>
      <c r="F46" s="48"/>
      <c r="G46" s="24"/>
      <c r="I46" s="24"/>
      <c r="J46" s="48"/>
      <c r="K46" s="24"/>
      <c r="L46" s="48"/>
      <c r="P46" s="55"/>
      <c r="Q46" s="80"/>
    </row>
    <row r="47" spans="2:23" x14ac:dyDescent="0.25">
      <c r="B47" s="64" t="s">
        <v>10</v>
      </c>
      <c r="C47" s="24"/>
      <c r="D47" s="37"/>
      <c r="E47" s="24"/>
      <c r="F47" s="48"/>
      <c r="I47" s="24"/>
      <c r="J47" s="48"/>
      <c r="K47" s="24"/>
      <c r="L47" s="42"/>
    </row>
    <row r="48" spans="2:23" x14ac:dyDescent="0.25">
      <c r="B48" s="64" t="s">
        <v>11</v>
      </c>
      <c r="C48" s="38"/>
      <c r="D48" s="47"/>
      <c r="E48" s="38"/>
      <c r="F48" s="115"/>
      <c r="G48" s="38"/>
      <c r="H48" s="115"/>
      <c r="I48" s="38"/>
      <c r="J48" s="39"/>
      <c r="K48" s="38"/>
      <c r="L48" s="39"/>
      <c r="W48" s="29"/>
    </row>
    <row r="49" spans="2:44" x14ac:dyDescent="0.2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N49" s="30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89"/>
      <c r="AI49" s="43"/>
      <c r="AJ49" s="43"/>
      <c r="AK49" s="43"/>
      <c r="AL49" s="89"/>
      <c r="AM49" s="43"/>
      <c r="AN49" s="43"/>
      <c r="AO49" s="31"/>
      <c r="AQ49" s="32"/>
      <c r="AR49" s="32"/>
    </row>
    <row r="50" spans="2:44" x14ac:dyDescent="0.25">
      <c r="B50" s="78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N50" s="25"/>
      <c r="O50" s="32" t="s">
        <v>259</v>
      </c>
      <c r="Q50" s="91" t="s">
        <v>172</v>
      </c>
      <c r="R50" s="32">
        <v>117</v>
      </c>
      <c r="S50" s="32" t="s">
        <v>52</v>
      </c>
      <c r="T50" s="124" t="s">
        <v>332</v>
      </c>
      <c r="U50" s="53">
        <v>9</v>
      </c>
      <c r="AH50" s="33"/>
      <c r="AL50" s="33"/>
      <c r="AO50" s="26"/>
    </row>
    <row r="51" spans="2:44" x14ac:dyDescent="0.25">
      <c r="B51" s="64" t="s">
        <v>12</v>
      </c>
      <c r="C51" s="65"/>
      <c r="D51" s="69"/>
      <c r="E51" s="65"/>
      <c r="F51" s="107"/>
      <c r="G51" s="65"/>
      <c r="H51" s="107"/>
      <c r="I51" s="65"/>
      <c r="J51" s="46"/>
      <c r="K51" s="65"/>
      <c r="L51" s="46"/>
      <c r="N51" s="25"/>
      <c r="W51" s="92" t="s">
        <v>166</v>
      </c>
      <c r="X51" s="93"/>
      <c r="Y51" s="93"/>
      <c r="Z51" s="93"/>
      <c r="AA51" s="93"/>
      <c r="AB51" s="94"/>
      <c r="AF51" s="92" t="s">
        <v>173</v>
      </c>
      <c r="AG51" s="102"/>
      <c r="AH51" s="103"/>
      <c r="AI51" s="93"/>
      <c r="AJ51" s="93"/>
      <c r="AK51" s="93"/>
      <c r="AL51" s="104"/>
      <c r="AM51" s="93"/>
      <c r="AN51" s="94"/>
      <c r="AO51" s="26"/>
    </row>
    <row r="52" spans="2:44" x14ac:dyDescent="0.25">
      <c r="B52" s="64" t="s">
        <v>0</v>
      </c>
      <c r="C52" s="24" t="s">
        <v>22</v>
      </c>
      <c r="D52" s="48" t="s">
        <v>263</v>
      </c>
      <c r="E52" s="24" t="s">
        <v>22</v>
      </c>
      <c r="F52" s="22" t="s">
        <v>259</v>
      </c>
      <c r="G52" s="24" t="s">
        <v>22</v>
      </c>
      <c r="H52" s="48" t="s">
        <v>263</v>
      </c>
      <c r="I52" s="24" t="s">
        <v>22</v>
      </c>
      <c r="J52" s="34" t="s">
        <v>259</v>
      </c>
      <c r="L52" s="26"/>
      <c r="N52" s="25"/>
      <c r="O52" t="s">
        <v>164</v>
      </c>
      <c r="Q52" t="s">
        <v>260</v>
      </c>
      <c r="W52" s="95" t="s">
        <v>167</v>
      </c>
      <c r="X52">
        <v>8</v>
      </c>
      <c r="Y52" t="s">
        <v>168</v>
      </c>
      <c r="Z52">
        <v>13</v>
      </c>
      <c r="AA52" t="s">
        <v>170</v>
      </c>
      <c r="AB52" s="96">
        <f>X52*Z52</f>
        <v>104</v>
      </c>
      <c r="AF52" s="95" t="s">
        <v>167</v>
      </c>
      <c r="AG52">
        <v>8</v>
      </c>
      <c r="AH52" s="33" t="s">
        <v>168</v>
      </c>
      <c r="AI52">
        <v>13</v>
      </c>
      <c r="AJ52" t="s">
        <v>175</v>
      </c>
      <c r="AK52" s="33" t="s">
        <v>174</v>
      </c>
      <c r="AL52" s="33">
        <v>1</v>
      </c>
      <c r="AM52" t="s">
        <v>176</v>
      </c>
      <c r="AN52" s="96">
        <f>AG52*AI52*AL52</f>
        <v>104</v>
      </c>
      <c r="AO52" s="26"/>
    </row>
    <row r="53" spans="2:44" x14ac:dyDescent="0.25">
      <c r="B53" s="64" t="s">
        <v>1</v>
      </c>
      <c r="C53" s="24" t="s">
        <v>22</v>
      </c>
      <c r="D53" s="48" t="s">
        <v>263</v>
      </c>
      <c r="E53" s="24" t="s">
        <v>22</v>
      </c>
      <c r="F53" s="22" t="s">
        <v>259</v>
      </c>
      <c r="G53" s="24" t="s">
        <v>22</v>
      </c>
      <c r="H53" s="22" t="s">
        <v>259</v>
      </c>
      <c r="I53" s="24" t="s">
        <v>22</v>
      </c>
      <c r="J53" s="34" t="s">
        <v>259</v>
      </c>
      <c r="L53" s="26"/>
      <c r="N53" s="25"/>
      <c r="W53" s="95" t="s">
        <v>171</v>
      </c>
      <c r="X53">
        <v>1</v>
      </c>
      <c r="Y53" t="s">
        <v>168</v>
      </c>
      <c r="Z53">
        <v>13</v>
      </c>
      <c r="AA53" t="s">
        <v>170</v>
      </c>
      <c r="AB53" s="96">
        <f>X53*Z53</f>
        <v>13</v>
      </c>
      <c r="AF53" s="95" t="s">
        <v>171</v>
      </c>
      <c r="AG53">
        <v>1</v>
      </c>
      <c r="AH53" s="33" t="s">
        <v>168</v>
      </c>
      <c r="AI53">
        <v>13</v>
      </c>
      <c r="AJ53" t="s">
        <v>169</v>
      </c>
      <c r="AK53" s="33" t="s">
        <v>174</v>
      </c>
      <c r="AL53" s="33">
        <v>6</v>
      </c>
      <c r="AM53" t="s">
        <v>176</v>
      </c>
      <c r="AN53" s="96">
        <f>AG53*AI53*AL53</f>
        <v>78</v>
      </c>
      <c r="AO53" s="26"/>
    </row>
    <row r="54" spans="2:44" x14ac:dyDescent="0.25">
      <c r="B54" s="64" t="s">
        <v>2</v>
      </c>
      <c r="C54" s="24" t="s">
        <v>22</v>
      </c>
      <c r="D54" s="48" t="s">
        <v>265</v>
      </c>
      <c r="E54" s="24"/>
      <c r="F54" s="41" t="s">
        <v>659</v>
      </c>
      <c r="G54" s="24" t="s">
        <v>22</v>
      </c>
      <c r="H54" s="22" t="s">
        <v>259</v>
      </c>
      <c r="I54" s="24" t="s">
        <v>22</v>
      </c>
      <c r="J54" s="48" t="s">
        <v>265</v>
      </c>
      <c r="K54" s="24" t="s">
        <v>46</v>
      </c>
      <c r="L54" s="42" t="s">
        <v>585</v>
      </c>
      <c r="N54" s="25"/>
      <c r="O54" t="s">
        <v>162</v>
      </c>
      <c r="Q54" t="s">
        <v>277</v>
      </c>
      <c r="W54" s="95" t="s">
        <v>177</v>
      </c>
      <c r="Y54" t="s">
        <v>168</v>
      </c>
      <c r="AA54" t="s">
        <v>170</v>
      </c>
      <c r="AB54" s="96">
        <f>X54*Z54</f>
        <v>0</v>
      </c>
      <c r="AF54" s="95" t="s">
        <v>177</v>
      </c>
      <c r="AG54">
        <v>0</v>
      </c>
      <c r="AH54" s="33" t="s">
        <v>168</v>
      </c>
      <c r="AI54">
        <v>0</v>
      </c>
      <c r="AJ54" t="s">
        <v>169</v>
      </c>
      <c r="AK54" s="33" t="s">
        <v>174</v>
      </c>
      <c r="AL54" s="33">
        <v>0</v>
      </c>
      <c r="AM54" t="s">
        <v>176</v>
      </c>
      <c r="AN54" s="96">
        <f>AG54*AI54*AL54</f>
        <v>0</v>
      </c>
      <c r="AO54" s="26"/>
    </row>
    <row r="55" spans="2:44" x14ac:dyDescent="0.25">
      <c r="B55" s="64" t="s">
        <v>3</v>
      </c>
      <c r="C55" s="24" t="s">
        <v>22</v>
      </c>
      <c r="D55" s="48" t="s">
        <v>265</v>
      </c>
      <c r="E55" s="24"/>
      <c r="F55" s="41" t="s">
        <v>651</v>
      </c>
      <c r="G55" s="24" t="s">
        <v>47</v>
      </c>
      <c r="H55" s="22" t="s">
        <v>264</v>
      </c>
      <c r="I55" s="25"/>
      <c r="J55" s="41" t="s">
        <v>661</v>
      </c>
      <c r="K55" s="24" t="s">
        <v>22</v>
      </c>
      <c r="L55" s="48" t="s">
        <v>263</v>
      </c>
      <c r="N55" s="25"/>
      <c r="W55" s="95"/>
      <c r="X55">
        <v>0</v>
      </c>
      <c r="Y55" t="s">
        <v>168</v>
      </c>
      <c r="Z55">
        <v>0</v>
      </c>
      <c r="AB55" s="96">
        <f>X55*Z55</f>
        <v>0</v>
      </c>
      <c r="AF55" s="95" t="s">
        <v>178</v>
      </c>
      <c r="AH55" s="33"/>
      <c r="AL55" s="33"/>
      <c r="AN55" s="96">
        <v>0</v>
      </c>
      <c r="AO55" s="26"/>
    </row>
    <row r="56" spans="2:44" x14ac:dyDescent="0.25">
      <c r="B56" s="64" t="s">
        <v>4</v>
      </c>
      <c r="C56" s="24" t="s">
        <v>22</v>
      </c>
      <c r="D56" s="22" t="s">
        <v>259</v>
      </c>
      <c r="E56" s="24"/>
      <c r="F56" s="41" t="s">
        <v>655</v>
      </c>
      <c r="G56" s="24" t="s">
        <v>47</v>
      </c>
      <c r="H56" s="22" t="s">
        <v>264</v>
      </c>
      <c r="I56" s="24"/>
      <c r="J56" s="41" t="s">
        <v>662</v>
      </c>
      <c r="K56" s="24" t="s">
        <v>22</v>
      </c>
      <c r="L56" s="48" t="s">
        <v>263</v>
      </c>
      <c r="N56" s="25"/>
      <c r="W56" s="97" t="s">
        <v>108</v>
      </c>
      <c r="X56" s="32"/>
      <c r="Y56" s="32"/>
      <c r="Z56" s="32"/>
      <c r="AA56" s="32"/>
      <c r="AB56" s="98">
        <f>SUM(AB52:AB55)</f>
        <v>117</v>
      </c>
      <c r="AC56" s="32"/>
      <c r="AD56" s="32"/>
      <c r="AF56" s="97" t="s">
        <v>108</v>
      </c>
      <c r="AG56" s="32"/>
      <c r="AH56" s="110"/>
      <c r="AI56" s="32"/>
      <c r="AJ56" s="32"/>
      <c r="AK56" s="32"/>
      <c r="AL56" s="110"/>
      <c r="AM56" s="32"/>
      <c r="AN56" s="98">
        <f>SUM(AN52:AN55)</f>
        <v>182</v>
      </c>
      <c r="AO56" s="26"/>
    </row>
    <row r="57" spans="2:44" x14ac:dyDescent="0.25">
      <c r="B57" s="64" t="s">
        <v>5</v>
      </c>
      <c r="C57" s="24" t="s">
        <v>22</v>
      </c>
      <c r="D57" s="22" t="s">
        <v>259</v>
      </c>
      <c r="E57" s="24"/>
      <c r="F57" s="41" t="s">
        <v>656</v>
      </c>
      <c r="G57" s="24"/>
      <c r="H57" s="41" t="s">
        <v>615</v>
      </c>
      <c r="J57" s="41" t="s">
        <v>660</v>
      </c>
      <c r="K57" s="24" t="s">
        <v>15</v>
      </c>
      <c r="L57" s="48" t="s">
        <v>266</v>
      </c>
      <c r="N57" s="25"/>
      <c r="O57" t="s">
        <v>185</v>
      </c>
      <c r="W57" s="95"/>
      <c r="AB57" s="96"/>
      <c r="AF57" s="95"/>
      <c r="AH57" s="33"/>
      <c r="AL57" s="33"/>
      <c r="AN57" s="96"/>
      <c r="AO57" s="26"/>
    </row>
    <row r="58" spans="2:44" x14ac:dyDescent="0.25">
      <c r="B58" s="64" t="s">
        <v>6</v>
      </c>
      <c r="C58" s="24"/>
      <c r="D58" s="41" t="s">
        <v>613</v>
      </c>
      <c r="E58" s="24"/>
      <c r="F58" s="45" t="s">
        <v>649</v>
      </c>
      <c r="G58" s="24"/>
      <c r="H58" s="41" t="s">
        <v>615</v>
      </c>
      <c r="I58" s="24" t="s">
        <v>15</v>
      </c>
      <c r="J58" s="48" t="s">
        <v>266</v>
      </c>
      <c r="K58" s="24" t="s">
        <v>15</v>
      </c>
      <c r="L58" s="48" t="s">
        <v>266</v>
      </c>
      <c r="N58" s="25"/>
      <c r="W58" s="99" t="s">
        <v>181</v>
      </c>
      <c r="X58" s="100"/>
      <c r="Y58" s="100"/>
      <c r="Z58" s="100"/>
      <c r="AA58" s="100"/>
      <c r="AB58" s="101">
        <f>R50-AB56</f>
        <v>0</v>
      </c>
      <c r="AF58" s="95" t="s">
        <v>179</v>
      </c>
      <c r="AH58" s="33">
        <v>2</v>
      </c>
      <c r="AL58" s="33"/>
      <c r="AN58" s="96"/>
      <c r="AO58" s="26"/>
    </row>
    <row r="59" spans="2:44" x14ac:dyDescent="0.25">
      <c r="B59" s="64" t="s">
        <v>7</v>
      </c>
      <c r="C59" s="25"/>
      <c r="D59" s="41" t="s">
        <v>314</v>
      </c>
      <c r="E59" s="24"/>
      <c r="F59" s="45" t="s">
        <v>649</v>
      </c>
      <c r="G59" s="24"/>
      <c r="H59" s="41" t="s">
        <v>616</v>
      </c>
      <c r="I59" s="24" t="s">
        <v>15</v>
      </c>
      <c r="J59" s="48" t="s">
        <v>266</v>
      </c>
      <c r="K59" s="24"/>
      <c r="L59" s="34"/>
      <c r="N59" s="25"/>
      <c r="AF59" s="99" t="s">
        <v>180</v>
      </c>
      <c r="AG59" s="100"/>
      <c r="AH59" s="105">
        <f>AN56/AH58</f>
        <v>91</v>
      </c>
      <c r="AI59" s="100"/>
      <c r="AJ59" s="100"/>
      <c r="AK59" s="100"/>
      <c r="AL59" s="105"/>
      <c r="AM59" s="100"/>
      <c r="AN59" s="101"/>
      <c r="AO59" s="26"/>
    </row>
    <row r="60" spans="2:44" x14ac:dyDescent="0.25">
      <c r="B60" s="64" t="s">
        <v>8</v>
      </c>
      <c r="C60" s="24" t="s">
        <v>46</v>
      </c>
      <c r="D60" s="22" t="s">
        <v>264</v>
      </c>
      <c r="E60" s="24" t="s">
        <v>46</v>
      </c>
      <c r="F60" s="63" t="s">
        <v>271</v>
      </c>
      <c r="G60" s="24"/>
      <c r="H60" s="45" t="s">
        <v>616</v>
      </c>
      <c r="I60" s="24"/>
      <c r="J60" s="41"/>
      <c r="K60" s="24"/>
      <c r="L60" s="48"/>
      <c r="N60" s="27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90"/>
      <c r="AI60" s="44"/>
      <c r="AJ60" s="44"/>
      <c r="AK60" s="44"/>
      <c r="AL60" s="90"/>
      <c r="AM60" s="44"/>
      <c r="AN60" s="44"/>
      <c r="AO60" s="28"/>
    </row>
    <row r="61" spans="2:44" x14ac:dyDescent="0.25">
      <c r="B61" s="64" t="s">
        <v>9</v>
      </c>
      <c r="C61" s="24"/>
      <c r="D61" s="22"/>
      <c r="E61" s="24"/>
      <c r="F61" s="48"/>
      <c r="G61" s="24"/>
      <c r="I61" s="24"/>
      <c r="J61" s="48"/>
      <c r="K61" s="24"/>
      <c r="L61" s="48"/>
      <c r="AH61" s="33"/>
      <c r="AL61" s="33"/>
    </row>
    <row r="62" spans="2:44" x14ac:dyDescent="0.25">
      <c r="B62" s="64" t="s">
        <v>10</v>
      </c>
      <c r="C62" s="24"/>
      <c r="D62" s="37"/>
      <c r="E62" s="24"/>
      <c r="F62" s="48"/>
      <c r="I62" s="24"/>
      <c r="J62" s="48"/>
      <c r="K62" s="24"/>
      <c r="L62" s="42"/>
      <c r="AH62" s="33"/>
      <c r="AL62" s="33"/>
    </row>
    <row r="63" spans="2:44" x14ac:dyDescent="0.25">
      <c r="B63" s="64" t="s">
        <v>11</v>
      </c>
      <c r="C63" s="38"/>
      <c r="D63" s="47"/>
      <c r="E63" s="38"/>
      <c r="F63" s="115"/>
      <c r="G63" s="38"/>
      <c r="H63" s="115"/>
      <c r="I63" s="38"/>
      <c r="J63" s="39"/>
      <c r="K63" s="38"/>
      <c r="L63" s="39"/>
      <c r="N63" s="30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89"/>
      <c r="AI63" s="43"/>
      <c r="AJ63" s="43"/>
      <c r="AK63" s="43"/>
      <c r="AL63" s="89"/>
      <c r="AM63" s="43"/>
      <c r="AN63" s="43"/>
      <c r="AO63" s="31"/>
      <c r="AR63" s="32"/>
    </row>
    <row r="64" spans="2:44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N64" s="25"/>
      <c r="O64" s="32" t="s">
        <v>263</v>
      </c>
      <c r="Q64" s="91" t="s">
        <v>172</v>
      </c>
      <c r="R64" s="32">
        <v>57</v>
      </c>
      <c r="S64" s="32" t="s">
        <v>52</v>
      </c>
      <c r="T64" s="124" t="s">
        <v>332</v>
      </c>
      <c r="U64" s="53">
        <v>6</v>
      </c>
      <c r="AH64" s="33"/>
      <c r="AL64" s="33"/>
      <c r="AO64" s="26"/>
    </row>
    <row r="65" spans="2:44" x14ac:dyDescent="0.25">
      <c r="B65" s="78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N65" s="25"/>
      <c r="W65" s="92" t="s">
        <v>166</v>
      </c>
      <c r="X65" s="93"/>
      <c r="Y65" s="93"/>
      <c r="Z65" s="93"/>
      <c r="AA65" s="93"/>
      <c r="AB65" s="94"/>
      <c r="AF65" s="92" t="s">
        <v>173</v>
      </c>
      <c r="AG65" s="102"/>
      <c r="AH65" s="103"/>
      <c r="AI65" s="93"/>
      <c r="AJ65" s="93"/>
      <c r="AK65" s="93"/>
      <c r="AL65" s="104"/>
      <c r="AM65" s="93"/>
      <c r="AN65" s="94"/>
      <c r="AO65" s="26"/>
    </row>
    <row r="66" spans="2:44" x14ac:dyDescent="0.25">
      <c r="B66" s="64" t="s">
        <v>12</v>
      </c>
      <c r="C66" s="65"/>
      <c r="D66" s="69"/>
      <c r="E66" s="65"/>
      <c r="F66" s="107"/>
      <c r="G66" s="65"/>
      <c r="H66" s="107"/>
      <c r="I66" s="65"/>
      <c r="J66" s="46"/>
      <c r="K66" s="65"/>
      <c r="L66" s="46"/>
      <c r="N66" s="25"/>
      <c r="O66" t="s">
        <v>164</v>
      </c>
      <c r="Q66" t="s">
        <v>248</v>
      </c>
      <c r="W66" s="95" t="s">
        <v>167</v>
      </c>
      <c r="X66">
        <v>5</v>
      </c>
      <c r="Y66" t="s">
        <v>168</v>
      </c>
      <c r="Z66">
        <v>13</v>
      </c>
      <c r="AA66" t="s">
        <v>170</v>
      </c>
      <c r="AB66" s="96">
        <f>X66*Z66</f>
        <v>65</v>
      </c>
      <c r="AF66" s="95" t="s">
        <v>167</v>
      </c>
      <c r="AG66">
        <v>5</v>
      </c>
      <c r="AH66" s="33" t="s">
        <v>168</v>
      </c>
      <c r="AI66">
        <v>13</v>
      </c>
      <c r="AJ66" t="s">
        <v>175</v>
      </c>
      <c r="AK66" s="33" t="s">
        <v>174</v>
      </c>
      <c r="AL66" s="33">
        <v>1</v>
      </c>
      <c r="AM66" t="s">
        <v>176</v>
      </c>
      <c r="AN66" s="96">
        <f>AG66*AI66*AL66</f>
        <v>65</v>
      </c>
      <c r="AO66" s="26"/>
    </row>
    <row r="67" spans="2:44" x14ac:dyDescent="0.25">
      <c r="B67" s="64" t="s">
        <v>0</v>
      </c>
      <c r="C67" s="24" t="s">
        <v>22</v>
      </c>
      <c r="D67" s="48" t="s">
        <v>263</v>
      </c>
      <c r="E67" s="24" t="s">
        <v>22</v>
      </c>
      <c r="F67" s="22" t="s">
        <v>259</v>
      </c>
      <c r="G67" s="24" t="s">
        <v>22</v>
      </c>
      <c r="H67" s="48" t="s">
        <v>263</v>
      </c>
      <c r="I67" s="24" t="s">
        <v>22</v>
      </c>
      <c r="J67" s="34" t="s">
        <v>259</v>
      </c>
      <c r="L67" s="26"/>
      <c r="N67" s="25"/>
      <c r="W67" s="95" t="s">
        <v>171</v>
      </c>
      <c r="X67">
        <v>2</v>
      </c>
      <c r="Y67" t="s">
        <v>168</v>
      </c>
      <c r="Z67">
        <v>6</v>
      </c>
      <c r="AA67" t="s">
        <v>170</v>
      </c>
      <c r="AB67" s="96">
        <f>X67*Z67</f>
        <v>12</v>
      </c>
      <c r="AF67" s="95" t="s">
        <v>171</v>
      </c>
      <c r="AG67">
        <v>6</v>
      </c>
      <c r="AH67" s="33" t="s">
        <v>168</v>
      </c>
      <c r="AI67">
        <v>6</v>
      </c>
      <c r="AJ67" t="s">
        <v>169</v>
      </c>
      <c r="AK67" s="33" t="s">
        <v>174</v>
      </c>
      <c r="AL67" s="33">
        <v>4</v>
      </c>
      <c r="AM67" t="s">
        <v>176</v>
      </c>
      <c r="AN67" s="96">
        <f>AG67*AI67*AL67</f>
        <v>144</v>
      </c>
      <c r="AO67" s="26"/>
    </row>
    <row r="68" spans="2:44" x14ac:dyDescent="0.25">
      <c r="B68" s="64" t="s">
        <v>1</v>
      </c>
      <c r="C68" s="24" t="s">
        <v>22</v>
      </c>
      <c r="D68" s="48" t="s">
        <v>263</v>
      </c>
      <c r="E68" s="24" t="s">
        <v>22</v>
      </c>
      <c r="F68" s="22" t="s">
        <v>259</v>
      </c>
      <c r="G68" s="24" t="s">
        <v>22</v>
      </c>
      <c r="H68" s="22" t="s">
        <v>259</v>
      </c>
      <c r="I68" s="24" t="s">
        <v>22</v>
      </c>
      <c r="J68" s="34" t="s">
        <v>259</v>
      </c>
      <c r="L68" s="26"/>
      <c r="N68" s="25"/>
      <c r="O68" t="s">
        <v>162</v>
      </c>
      <c r="Q68" t="s">
        <v>315</v>
      </c>
      <c r="W68" s="95" t="s">
        <v>177</v>
      </c>
      <c r="AB68" s="96">
        <v>0</v>
      </c>
      <c r="AF68" s="95" t="s">
        <v>177</v>
      </c>
      <c r="AH68" s="33"/>
      <c r="AL68" s="33"/>
      <c r="AN68" s="96">
        <v>0</v>
      </c>
      <c r="AO68" s="26"/>
    </row>
    <row r="69" spans="2:44" x14ac:dyDescent="0.25">
      <c r="B69" s="64" t="s">
        <v>2</v>
      </c>
      <c r="C69" s="24" t="s">
        <v>22</v>
      </c>
      <c r="D69" s="48" t="s">
        <v>265</v>
      </c>
      <c r="E69" s="24"/>
      <c r="F69" s="41" t="s">
        <v>652</v>
      </c>
      <c r="G69" s="24" t="s">
        <v>22</v>
      </c>
      <c r="H69" s="22" t="s">
        <v>259</v>
      </c>
      <c r="I69" s="24" t="s">
        <v>22</v>
      </c>
      <c r="J69" s="48" t="s">
        <v>265</v>
      </c>
      <c r="K69" s="24" t="s">
        <v>46</v>
      </c>
      <c r="L69" s="42" t="s">
        <v>585</v>
      </c>
      <c r="N69" s="25"/>
      <c r="Q69" t="s">
        <v>324</v>
      </c>
      <c r="W69" s="95" t="s">
        <v>178</v>
      </c>
      <c r="AB69" s="96">
        <v>0</v>
      </c>
      <c r="AF69" s="95" t="s">
        <v>178</v>
      </c>
      <c r="AH69" s="33"/>
      <c r="AL69" s="33"/>
      <c r="AN69" s="96">
        <v>0</v>
      </c>
      <c r="AO69" s="26"/>
    </row>
    <row r="70" spans="2:44" x14ac:dyDescent="0.25">
      <c r="B70" s="64" t="s">
        <v>3</v>
      </c>
      <c r="C70" s="24" t="s">
        <v>22</v>
      </c>
      <c r="D70" s="48" t="s">
        <v>265</v>
      </c>
      <c r="E70" s="24"/>
      <c r="F70" s="41" t="s">
        <v>653</v>
      </c>
      <c r="G70" s="24" t="s">
        <v>47</v>
      </c>
      <c r="H70" s="22" t="s">
        <v>264</v>
      </c>
      <c r="I70" s="25"/>
      <c r="J70" s="41" t="s">
        <v>661</v>
      </c>
      <c r="K70" s="24" t="s">
        <v>22</v>
      </c>
      <c r="L70" s="48" t="s">
        <v>263</v>
      </c>
      <c r="N70" s="25"/>
      <c r="W70" s="97" t="s">
        <v>108</v>
      </c>
      <c r="X70" s="32"/>
      <c r="Y70" s="32"/>
      <c r="Z70" s="32"/>
      <c r="AA70" s="32"/>
      <c r="AB70" s="98">
        <f>SUM(AB66:AB69)</f>
        <v>77</v>
      </c>
      <c r="AC70" s="32"/>
      <c r="AD70" s="32"/>
      <c r="AF70" s="97" t="s">
        <v>108</v>
      </c>
      <c r="AG70" s="32"/>
      <c r="AH70" s="110"/>
      <c r="AI70" s="32"/>
      <c r="AJ70" s="32"/>
      <c r="AK70" s="32"/>
      <c r="AL70" s="110"/>
      <c r="AM70" s="32"/>
      <c r="AN70" s="98">
        <f>SUM(AN66:AN69)</f>
        <v>209</v>
      </c>
      <c r="AO70" s="26"/>
    </row>
    <row r="71" spans="2:44" x14ac:dyDescent="0.25">
      <c r="B71" s="64" t="s">
        <v>4</v>
      </c>
      <c r="C71" s="24" t="s">
        <v>22</v>
      </c>
      <c r="D71" s="22" t="s">
        <v>259</v>
      </c>
      <c r="E71" s="24"/>
      <c r="F71" s="41" t="s">
        <v>657</v>
      </c>
      <c r="G71" s="24" t="s">
        <v>47</v>
      </c>
      <c r="H71" s="22" t="s">
        <v>264</v>
      </c>
      <c r="I71" s="24"/>
      <c r="J71" s="41" t="s">
        <v>662</v>
      </c>
      <c r="K71" s="24" t="s">
        <v>22</v>
      </c>
      <c r="L71" s="48" t="s">
        <v>263</v>
      </c>
      <c r="N71" s="25"/>
      <c r="O71" t="s">
        <v>185</v>
      </c>
      <c r="W71" s="95"/>
      <c r="AB71" s="96"/>
      <c r="AF71" s="95"/>
      <c r="AH71" s="33"/>
      <c r="AL71" s="33"/>
      <c r="AN71" s="96"/>
      <c r="AO71" s="26"/>
    </row>
    <row r="72" spans="2:44" x14ac:dyDescent="0.25">
      <c r="B72" s="64" t="s">
        <v>5</v>
      </c>
      <c r="C72" s="24" t="s">
        <v>22</v>
      </c>
      <c r="D72" s="22" t="s">
        <v>259</v>
      </c>
      <c r="E72" s="24"/>
      <c r="F72" s="41" t="s">
        <v>658</v>
      </c>
      <c r="G72" s="24"/>
      <c r="H72" s="41" t="s">
        <v>615</v>
      </c>
      <c r="J72" s="41" t="s">
        <v>660</v>
      </c>
      <c r="K72" s="24" t="s">
        <v>15</v>
      </c>
      <c r="L72" s="48" t="s">
        <v>266</v>
      </c>
      <c r="N72" s="25"/>
      <c r="W72" s="99" t="s">
        <v>181</v>
      </c>
      <c r="X72" s="100"/>
      <c r="Y72" s="100"/>
      <c r="Z72" s="100"/>
      <c r="AA72" s="100"/>
      <c r="AB72" s="101">
        <f>R64-AB70</f>
        <v>-20</v>
      </c>
      <c r="AF72" s="95" t="s">
        <v>179</v>
      </c>
      <c r="AH72" s="33">
        <v>3</v>
      </c>
      <c r="AL72" s="33"/>
      <c r="AN72" s="96"/>
      <c r="AO72" s="26"/>
    </row>
    <row r="73" spans="2:44" x14ac:dyDescent="0.25">
      <c r="B73" s="64" t="s">
        <v>6</v>
      </c>
      <c r="C73" s="24"/>
      <c r="D73" s="41" t="s">
        <v>613</v>
      </c>
      <c r="E73" s="24"/>
      <c r="F73" s="45" t="s">
        <v>325</v>
      </c>
      <c r="G73" s="24"/>
      <c r="H73" s="41" t="s">
        <v>615</v>
      </c>
      <c r="I73" s="24" t="s">
        <v>15</v>
      </c>
      <c r="J73" s="48" t="s">
        <v>266</v>
      </c>
      <c r="K73" s="24" t="s">
        <v>15</v>
      </c>
      <c r="L73" s="48" t="s">
        <v>266</v>
      </c>
      <c r="N73" s="25"/>
      <c r="O73" t="s">
        <v>189</v>
      </c>
      <c r="AF73" s="99" t="s">
        <v>180</v>
      </c>
      <c r="AG73" s="100"/>
      <c r="AH73" s="105">
        <f>AN70/AH72</f>
        <v>69.666666666666671</v>
      </c>
      <c r="AI73" s="100"/>
      <c r="AJ73" s="100"/>
      <c r="AK73" s="100"/>
      <c r="AL73" s="105"/>
      <c r="AM73" s="100"/>
      <c r="AN73" s="101"/>
      <c r="AO73" s="26"/>
    </row>
    <row r="74" spans="2:44" x14ac:dyDescent="0.25">
      <c r="B74" s="64" t="s">
        <v>7</v>
      </c>
      <c r="C74" s="25"/>
      <c r="D74" s="41" t="s">
        <v>314</v>
      </c>
      <c r="E74" s="24"/>
      <c r="F74" s="45" t="s">
        <v>325</v>
      </c>
      <c r="G74" s="24"/>
      <c r="H74" s="41" t="s">
        <v>616</v>
      </c>
      <c r="I74" s="24" t="s">
        <v>15</v>
      </c>
      <c r="J74" s="48" t="s">
        <v>266</v>
      </c>
      <c r="K74" s="24"/>
      <c r="L74" s="34"/>
      <c r="N74" s="27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90"/>
      <c r="AI74" s="44"/>
      <c r="AJ74" s="44"/>
      <c r="AK74" s="44"/>
      <c r="AL74" s="90"/>
      <c r="AM74" s="44"/>
      <c r="AN74" s="44"/>
      <c r="AO74" s="28"/>
    </row>
    <row r="75" spans="2:44" x14ac:dyDescent="0.25">
      <c r="B75" s="64" t="s">
        <v>8</v>
      </c>
      <c r="C75" s="24" t="s">
        <v>46</v>
      </c>
      <c r="D75" s="22" t="s">
        <v>264</v>
      </c>
      <c r="E75" s="24" t="s">
        <v>46</v>
      </c>
      <c r="F75" s="63" t="s">
        <v>271</v>
      </c>
      <c r="G75" s="24"/>
      <c r="H75" s="45" t="s">
        <v>616</v>
      </c>
      <c r="I75" s="24"/>
      <c r="J75" s="41"/>
      <c r="K75" s="24"/>
      <c r="L75" s="48"/>
      <c r="AH75" s="33"/>
      <c r="AL75" s="33"/>
    </row>
    <row r="76" spans="2:44" x14ac:dyDescent="0.25">
      <c r="B76" s="64" t="s">
        <v>9</v>
      </c>
      <c r="C76" s="24"/>
      <c r="D76" s="22"/>
      <c r="E76" s="24"/>
      <c r="F76" s="48"/>
      <c r="G76" s="24"/>
      <c r="I76" s="24"/>
      <c r="J76" s="48"/>
      <c r="K76" s="24"/>
      <c r="L76" s="48"/>
      <c r="AH76" s="33"/>
      <c r="AL76" s="33"/>
    </row>
    <row r="77" spans="2:44" x14ac:dyDescent="0.25">
      <c r="B77" s="64" t="s">
        <v>10</v>
      </c>
      <c r="C77" s="24"/>
      <c r="D77" s="37"/>
      <c r="E77" s="24"/>
      <c r="F77" s="48"/>
      <c r="I77" s="24"/>
      <c r="J77" s="48"/>
      <c r="K77" s="24"/>
      <c r="L77" s="42"/>
      <c r="N77" s="30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89"/>
      <c r="AI77" s="43"/>
      <c r="AJ77" s="43"/>
      <c r="AK77" s="43"/>
      <c r="AL77" s="89"/>
      <c r="AM77" s="43"/>
      <c r="AN77" s="43"/>
      <c r="AO77" s="31"/>
      <c r="AR77" s="32"/>
    </row>
    <row r="78" spans="2:44" x14ac:dyDescent="0.25">
      <c r="B78" s="64" t="s">
        <v>11</v>
      </c>
      <c r="C78" s="38"/>
      <c r="D78" s="47"/>
      <c r="E78" s="38"/>
      <c r="F78" s="115"/>
      <c r="G78" s="38"/>
      <c r="H78" s="115"/>
      <c r="I78" s="38"/>
      <c r="J78" s="39"/>
      <c r="K78" s="38"/>
      <c r="L78" s="39"/>
      <c r="N78" s="25"/>
      <c r="O78" s="32" t="s">
        <v>265</v>
      </c>
      <c r="Q78" s="91" t="s">
        <v>172</v>
      </c>
      <c r="R78" s="32">
        <v>65</v>
      </c>
      <c r="S78" s="32" t="s">
        <v>52</v>
      </c>
      <c r="T78" s="124" t="s">
        <v>332</v>
      </c>
      <c r="U78" s="53">
        <v>6</v>
      </c>
      <c r="AH78" s="33"/>
      <c r="AL78" s="33"/>
      <c r="AO78" s="26"/>
    </row>
    <row r="79" spans="2:44" x14ac:dyDescent="0.25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N79" s="25"/>
      <c r="W79" s="92" t="s">
        <v>166</v>
      </c>
      <c r="X79" s="93"/>
      <c r="Y79" s="93"/>
      <c r="Z79" s="93"/>
      <c r="AA79" s="93"/>
      <c r="AB79" s="94"/>
      <c r="AF79" s="92" t="s">
        <v>173</v>
      </c>
      <c r="AG79" s="102"/>
      <c r="AH79" s="103"/>
      <c r="AI79" s="93"/>
      <c r="AJ79" s="93"/>
      <c r="AK79" s="93"/>
      <c r="AL79" s="104"/>
      <c r="AM79" s="93"/>
      <c r="AN79" s="94"/>
      <c r="AO79" s="26"/>
    </row>
    <row r="80" spans="2:44" x14ac:dyDescent="0.25">
      <c r="B80" s="78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N80" s="25"/>
      <c r="O80" t="s">
        <v>164</v>
      </c>
      <c r="Q80" t="s">
        <v>182</v>
      </c>
      <c r="W80" s="95" t="s">
        <v>167</v>
      </c>
      <c r="X80">
        <v>3</v>
      </c>
      <c r="Y80" t="s">
        <v>168</v>
      </c>
      <c r="Z80">
        <v>13</v>
      </c>
      <c r="AA80" t="s">
        <v>170</v>
      </c>
      <c r="AB80" s="96">
        <f>X80*Z80</f>
        <v>39</v>
      </c>
      <c r="AF80" s="95" t="s">
        <v>167</v>
      </c>
      <c r="AG80">
        <v>3</v>
      </c>
      <c r="AH80" s="33" t="s">
        <v>168</v>
      </c>
      <c r="AI80">
        <v>13</v>
      </c>
      <c r="AJ80" t="s">
        <v>175</v>
      </c>
      <c r="AK80" s="33" t="s">
        <v>174</v>
      </c>
      <c r="AL80" s="33">
        <v>1</v>
      </c>
      <c r="AM80" t="s">
        <v>176</v>
      </c>
      <c r="AN80" s="96">
        <f>AG80*AI80*AL80</f>
        <v>39</v>
      </c>
      <c r="AO80" s="26"/>
    </row>
    <row r="81" spans="2:44" x14ac:dyDescent="0.25">
      <c r="B81" s="64" t="s">
        <v>12</v>
      </c>
      <c r="C81" s="65"/>
      <c r="D81" s="69"/>
      <c r="E81" s="65"/>
      <c r="F81" s="107"/>
      <c r="G81" s="65"/>
      <c r="H81" s="107"/>
      <c r="I81" s="65"/>
      <c r="J81" s="46"/>
      <c r="K81" s="65"/>
      <c r="L81" s="46"/>
      <c r="N81" s="25"/>
      <c r="W81" s="95" t="s">
        <v>171</v>
      </c>
      <c r="X81">
        <v>2</v>
      </c>
      <c r="Y81" t="s">
        <v>168</v>
      </c>
      <c r="Z81">
        <v>13</v>
      </c>
      <c r="AA81" t="s">
        <v>170</v>
      </c>
      <c r="AB81" s="96">
        <f>X81*Z81</f>
        <v>26</v>
      </c>
      <c r="AF81" s="95" t="s">
        <v>171</v>
      </c>
      <c r="AG81">
        <v>2</v>
      </c>
      <c r="AH81" s="33" t="s">
        <v>168</v>
      </c>
      <c r="AI81">
        <v>13</v>
      </c>
      <c r="AJ81" t="s">
        <v>169</v>
      </c>
      <c r="AK81" s="33" t="s">
        <v>174</v>
      </c>
      <c r="AL81" s="33">
        <v>4</v>
      </c>
      <c r="AM81" t="s">
        <v>176</v>
      </c>
      <c r="AN81" s="96">
        <f>AG81*AI81*AL81</f>
        <v>104</v>
      </c>
      <c r="AO81" s="26"/>
    </row>
    <row r="82" spans="2:44" x14ac:dyDescent="0.25">
      <c r="B82" s="64" t="s">
        <v>0</v>
      </c>
      <c r="C82" s="24" t="s">
        <v>22</v>
      </c>
      <c r="D82" s="48" t="s">
        <v>263</v>
      </c>
      <c r="E82" s="24" t="s">
        <v>22</v>
      </c>
      <c r="F82" s="22" t="s">
        <v>259</v>
      </c>
      <c r="G82" s="24" t="s">
        <v>22</v>
      </c>
      <c r="H82" s="48" t="s">
        <v>263</v>
      </c>
      <c r="I82" s="24" t="s">
        <v>22</v>
      </c>
      <c r="J82" s="34" t="s">
        <v>259</v>
      </c>
      <c r="L82" s="26"/>
      <c r="N82" s="25"/>
      <c r="O82" t="s">
        <v>162</v>
      </c>
      <c r="Q82" t="s">
        <v>320</v>
      </c>
      <c r="W82" s="95" t="s">
        <v>177</v>
      </c>
      <c r="AB82" s="96">
        <v>0</v>
      </c>
      <c r="AF82" s="95" t="s">
        <v>177</v>
      </c>
      <c r="AH82" s="33"/>
      <c r="AL82" s="33"/>
      <c r="AN82" s="96">
        <v>0</v>
      </c>
      <c r="AO82" s="26"/>
    </row>
    <row r="83" spans="2:44" x14ac:dyDescent="0.25">
      <c r="B83" s="64" t="s">
        <v>1</v>
      </c>
      <c r="C83" s="24" t="s">
        <v>22</v>
      </c>
      <c r="D83" s="48" t="s">
        <v>263</v>
      </c>
      <c r="E83" s="24" t="s">
        <v>22</v>
      </c>
      <c r="F83" s="22" t="s">
        <v>259</v>
      </c>
      <c r="G83" s="24" t="s">
        <v>22</v>
      </c>
      <c r="H83" s="22" t="s">
        <v>259</v>
      </c>
      <c r="I83" s="24" t="s">
        <v>22</v>
      </c>
      <c r="J83" s="34" t="s">
        <v>259</v>
      </c>
      <c r="L83" s="26"/>
      <c r="N83" s="25"/>
      <c r="Q83" t="s">
        <v>161</v>
      </c>
      <c r="W83" s="95" t="s">
        <v>178</v>
      </c>
      <c r="AB83" s="96">
        <v>0</v>
      </c>
      <c r="AF83" s="95" t="s">
        <v>178</v>
      </c>
      <c r="AH83" s="33"/>
      <c r="AL83" s="33"/>
      <c r="AN83" s="96">
        <v>0</v>
      </c>
      <c r="AO83" s="26"/>
    </row>
    <row r="84" spans="2:44" x14ac:dyDescent="0.25">
      <c r="B84" s="64" t="s">
        <v>2</v>
      </c>
      <c r="C84" s="24" t="s">
        <v>22</v>
      </c>
      <c r="D84" s="48" t="s">
        <v>265</v>
      </c>
      <c r="E84" s="24"/>
      <c r="F84" s="41" t="s">
        <v>659</v>
      </c>
      <c r="G84" s="24" t="s">
        <v>22</v>
      </c>
      <c r="H84" s="22" t="s">
        <v>259</v>
      </c>
      <c r="I84" s="24" t="s">
        <v>22</v>
      </c>
      <c r="J84" s="48" t="s">
        <v>265</v>
      </c>
      <c r="K84" s="24" t="s">
        <v>46</v>
      </c>
      <c r="L84" s="42" t="s">
        <v>585</v>
      </c>
      <c r="N84" s="25"/>
      <c r="W84" s="97" t="s">
        <v>108</v>
      </c>
      <c r="X84" s="32"/>
      <c r="Y84" s="32"/>
      <c r="Z84" s="32"/>
      <c r="AA84" s="32"/>
      <c r="AB84" s="98">
        <f>SUM(AB80:AB83)</f>
        <v>65</v>
      </c>
      <c r="AC84" s="32"/>
      <c r="AD84" s="32"/>
      <c r="AF84" s="97" t="s">
        <v>108</v>
      </c>
      <c r="AG84" s="32"/>
      <c r="AH84" s="110"/>
      <c r="AI84" s="32"/>
      <c r="AJ84" s="32"/>
      <c r="AK84" s="32"/>
      <c r="AL84" s="110"/>
      <c r="AM84" s="32"/>
      <c r="AN84" s="98">
        <f>SUM(AN80:AN83)</f>
        <v>143</v>
      </c>
      <c r="AO84" s="26"/>
    </row>
    <row r="85" spans="2:44" x14ac:dyDescent="0.25">
      <c r="B85" s="64" t="s">
        <v>3</v>
      </c>
      <c r="C85" s="24" t="s">
        <v>22</v>
      </c>
      <c r="D85" s="48" t="s">
        <v>265</v>
      </c>
      <c r="E85" s="24"/>
      <c r="F85" s="41" t="s">
        <v>651</v>
      </c>
      <c r="G85" s="24" t="s">
        <v>47</v>
      </c>
      <c r="H85" s="22" t="s">
        <v>264</v>
      </c>
      <c r="I85" s="25"/>
      <c r="J85" s="41" t="s">
        <v>661</v>
      </c>
      <c r="K85" s="24" t="s">
        <v>22</v>
      </c>
      <c r="L85" s="48" t="s">
        <v>263</v>
      </c>
      <c r="N85" s="25"/>
      <c r="O85" t="s">
        <v>185</v>
      </c>
      <c r="W85" s="95"/>
      <c r="AB85" s="96"/>
      <c r="AF85" s="95"/>
      <c r="AH85" s="33"/>
      <c r="AL85" s="33"/>
      <c r="AN85" s="96"/>
      <c r="AO85" s="26"/>
    </row>
    <row r="86" spans="2:44" x14ac:dyDescent="0.25">
      <c r="B86" s="64" t="s">
        <v>4</v>
      </c>
      <c r="C86" s="24" t="s">
        <v>22</v>
      </c>
      <c r="D86" s="22" t="s">
        <v>259</v>
      </c>
      <c r="E86" s="24"/>
      <c r="F86" s="41" t="s">
        <v>655</v>
      </c>
      <c r="G86" s="24" t="s">
        <v>47</v>
      </c>
      <c r="H86" s="22" t="s">
        <v>264</v>
      </c>
      <c r="I86" s="24"/>
      <c r="J86" s="41" t="s">
        <v>662</v>
      </c>
      <c r="K86" s="24" t="s">
        <v>22</v>
      </c>
      <c r="L86" s="48" t="s">
        <v>263</v>
      </c>
      <c r="N86" s="25"/>
      <c r="W86" s="99" t="s">
        <v>181</v>
      </c>
      <c r="X86" s="100"/>
      <c r="Y86" s="100"/>
      <c r="Z86" s="100"/>
      <c r="AA86" s="100"/>
      <c r="AB86" s="101">
        <f>R78-AB84</f>
        <v>0</v>
      </c>
      <c r="AF86" s="95" t="s">
        <v>179</v>
      </c>
      <c r="AH86" s="33">
        <v>2</v>
      </c>
      <c r="AL86" s="33"/>
      <c r="AN86" s="96"/>
      <c r="AO86" s="26"/>
    </row>
    <row r="87" spans="2:44" x14ac:dyDescent="0.25">
      <c r="B87" s="64" t="s">
        <v>5</v>
      </c>
      <c r="C87" s="24" t="s">
        <v>22</v>
      </c>
      <c r="D87" s="22" t="s">
        <v>259</v>
      </c>
      <c r="E87" s="24"/>
      <c r="F87" s="41" t="s">
        <v>656</v>
      </c>
      <c r="G87" s="24"/>
      <c r="H87" s="41" t="s">
        <v>615</v>
      </c>
      <c r="J87" s="41" t="s">
        <v>660</v>
      </c>
      <c r="K87" s="24" t="s">
        <v>15</v>
      </c>
      <c r="L87" s="48" t="s">
        <v>266</v>
      </c>
      <c r="N87" s="25"/>
      <c r="O87" t="s">
        <v>189</v>
      </c>
      <c r="AF87" s="99" t="s">
        <v>180</v>
      </c>
      <c r="AG87" s="100"/>
      <c r="AH87" s="105">
        <f>AN84/AH86</f>
        <v>71.5</v>
      </c>
      <c r="AI87" s="100"/>
      <c r="AJ87" s="100"/>
      <c r="AK87" s="100"/>
      <c r="AL87" s="105"/>
      <c r="AM87" s="100"/>
      <c r="AN87" s="101"/>
      <c r="AO87" s="26"/>
    </row>
    <row r="88" spans="2:44" x14ac:dyDescent="0.25">
      <c r="B88" s="64" t="s">
        <v>6</v>
      </c>
      <c r="C88" s="24"/>
      <c r="D88" s="41" t="s">
        <v>613</v>
      </c>
      <c r="E88" s="24"/>
      <c r="F88" s="45" t="s">
        <v>649</v>
      </c>
      <c r="G88" s="24"/>
      <c r="H88" s="41" t="s">
        <v>615</v>
      </c>
      <c r="I88" s="24" t="s">
        <v>15</v>
      </c>
      <c r="J88" s="48" t="s">
        <v>266</v>
      </c>
      <c r="K88" s="24" t="s">
        <v>15</v>
      </c>
      <c r="L88" s="48" t="s">
        <v>266</v>
      </c>
      <c r="N88" s="27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90"/>
      <c r="AI88" s="44"/>
      <c r="AJ88" s="44"/>
      <c r="AK88" s="44"/>
      <c r="AL88" s="90"/>
      <c r="AM88" s="44"/>
      <c r="AN88" s="44"/>
      <c r="AO88" s="28"/>
    </row>
    <row r="89" spans="2:44" x14ac:dyDescent="0.25">
      <c r="B89" s="64" t="s">
        <v>7</v>
      </c>
      <c r="C89" s="25"/>
      <c r="D89" s="41" t="s">
        <v>314</v>
      </c>
      <c r="E89" s="24"/>
      <c r="F89" s="45" t="s">
        <v>649</v>
      </c>
      <c r="G89" s="24"/>
      <c r="H89" s="41" t="s">
        <v>616</v>
      </c>
      <c r="I89" s="24" t="s">
        <v>15</v>
      </c>
      <c r="J89" s="48" t="s">
        <v>266</v>
      </c>
      <c r="K89" s="24"/>
      <c r="L89" s="34"/>
      <c r="AH89" s="33"/>
      <c r="AL89" s="33"/>
    </row>
    <row r="90" spans="2:44" x14ac:dyDescent="0.25">
      <c r="B90" s="64" t="s">
        <v>8</v>
      </c>
      <c r="C90" s="24" t="s">
        <v>46</v>
      </c>
      <c r="D90" s="22" t="s">
        <v>264</v>
      </c>
      <c r="E90" s="24" t="s">
        <v>46</v>
      </c>
      <c r="F90" s="63" t="s">
        <v>271</v>
      </c>
      <c r="G90" s="24"/>
      <c r="H90" s="45" t="s">
        <v>616</v>
      </c>
      <c r="I90" s="24"/>
      <c r="J90" s="41"/>
      <c r="K90" s="24"/>
      <c r="L90" s="48"/>
      <c r="N90" s="30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89"/>
      <c r="AI90" s="43"/>
      <c r="AJ90" s="43"/>
      <c r="AK90" s="43"/>
      <c r="AL90" s="89"/>
      <c r="AM90" s="43"/>
      <c r="AN90" s="43"/>
      <c r="AO90" s="31"/>
      <c r="AR90" s="32"/>
    </row>
    <row r="91" spans="2:44" x14ac:dyDescent="0.25">
      <c r="B91" s="64" t="s">
        <v>9</v>
      </c>
      <c r="C91" s="24"/>
      <c r="D91" s="22"/>
      <c r="E91" s="24"/>
      <c r="F91" s="48"/>
      <c r="G91" s="24"/>
      <c r="I91" s="24"/>
      <c r="J91" s="48"/>
      <c r="K91" s="24"/>
      <c r="L91" s="48"/>
      <c r="N91" s="25"/>
      <c r="O91" s="32" t="s">
        <v>274</v>
      </c>
      <c r="Q91" s="91" t="s">
        <v>172</v>
      </c>
      <c r="R91" s="32">
        <v>52</v>
      </c>
      <c r="S91" s="32" t="s">
        <v>52</v>
      </c>
      <c r="T91" s="124" t="s">
        <v>332</v>
      </c>
      <c r="U91" s="53">
        <v>4</v>
      </c>
      <c r="AH91" s="33"/>
      <c r="AL91" s="33"/>
      <c r="AO91" s="26"/>
    </row>
    <row r="92" spans="2:44" x14ac:dyDescent="0.25">
      <c r="B92" s="64" t="s">
        <v>10</v>
      </c>
      <c r="C92" s="24"/>
      <c r="D92" s="37"/>
      <c r="E92" s="24"/>
      <c r="F92" s="48"/>
      <c r="I92" s="24"/>
      <c r="J92" s="48"/>
      <c r="K92" s="24"/>
      <c r="L92" s="42"/>
      <c r="N92" s="25"/>
      <c r="W92" s="92" t="s">
        <v>166</v>
      </c>
      <c r="X92" s="93"/>
      <c r="Y92" s="93"/>
      <c r="Z92" s="93"/>
      <c r="AA92" s="93"/>
      <c r="AB92" s="94"/>
      <c r="AF92" s="92" t="s">
        <v>173</v>
      </c>
      <c r="AG92" s="102"/>
      <c r="AH92" s="103"/>
      <c r="AI92" s="93"/>
      <c r="AJ92" s="93"/>
      <c r="AK92" s="93"/>
      <c r="AL92" s="104"/>
      <c r="AM92" s="93"/>
      <c r="AN92" s="94"/>
      <c r="AO92" s="26"/>
    </row>
    <row r="93" spans="2:44" x14ac:dyDescent="0.25">
      <c r="B93" s="64" t="s">
        <v>11</v>
      </c>
      <c r="C93" s="38"/>
      <c r="D93" s="47"/>
      <c r="E93" s="38"/>
      <c r="F93" s="115"/>
      <c r="G93" s="38"/>
      <c r="H93" s="115"/>
      <c r="I93" s="38"/>
      <c r="J93" s="39"/>
      <c r="K93" s="38"/>
      <c r="L93" s="39"/>
      <c r="N93" s="25"/>
      <c r="O93" t="s">
        <v>164</v>
      </c>
      <c r="Q93" t="s">
        <v>182</v>
      </c>
      <c r="W93" s="95" t="s">
        <v>167</v>
      </c>
      <c r="X93">
        <v>3</v>
      </c>
      <c r="Y93" t="s">
        <v>168</v>
      </c>
      <c r="Z93">
        <v>13</v>
      </c>
      <c r="AA93" t="s">
        <v>170</v>
      </c>
      <c r="AB93" s="96">
        <f>X93*Z93</f>
        <v>39</v>
      </c>
      <c r="AF93" s="95" t="s">
        <v>167</v>
      </c>
      <c r="AG93">
        <v>3</v>
      </c>
      <c r="AH93" s="33" t="s">
        <v>168</v>
      </c>
      <c r="AI93">
        <v>13</v>
      </c>
      <c r="AJ93" t="s">
        <v>175</v>
      </c>
      <c r="AK93" s="33" t="s">
        <v>174</v>
      </c>
      <c r="AL93" s="33">
        <v>1</v>
      </c>
      <c r="AM93" t="s">
        <v>176</v>
      </c>
      <c r="AN93" s="96">
        <f>AG93*AI93*AL93</f>
        <v>39</v>
      </c>
      <c r="AO93" s="26"/>
    </row>
    <row r="94" spans="2:44" x14ac:dyDescent="0.2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N94" s="25"/>
      <c r="W94" s="95" t="s">
        <v>171</v>
      </c>
      <c r="X94">
        <v>1</v>
      </c>
      <c r="Y94" t="s">
        <v>168</v>
      </c>
      <c r="Z94">
        <v>13</v>
      </c>
      <c r="AA94" t="s">
        <v>170</v>
      </c>
      <c r="AB94" s="96">
        <f>X94*Z94</f>
        <v>13</v>
      </c>
      <c r="AF94" s="95" t="s">
        <v>171</v>
      </c>
      <c r="AG94">
        <v>1</v>
      </c>
      <c r="AH94" s="33" t="s">
        <v>168</v>
      </c>
      <c r="AI94">
        <v>13</v>
      </c>
      <c r="AJ94" t="s">
        <v>169</v>
      </c>
      <c r="AK94" s="33" t="s">
        <v>174</v>
      </c>
      <c r="AL94" s="33">
        <v>6</v>
      </c>
      <c r="AM94" t="s">
        <v>176</v>
      </c>
      <c r="AN94" s="96">
        <f>AG94*AI94*AL94</f>
        <v>78</v>
      </c>
      <c r="AO94" s="26"/>
    </row>
    <row r="95" spans="2:44" x14ac:dyDescent="0.25">
      <c r="B95" s="78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N95" s="25"/>
      <c r="O95" t="s">
        <v>162</v>
      </c>
      <c r="Q95" t="s">
        <v>301</v>
      </c>
      <c r="W95" s="95" t="s">
        <v>177</v>
      </c>
      <c r="Y95" t="s">
        <v>168</v>
      </c>
      <c r="AA95" t="s">
        <v>170</v>
      </c>
      <c r="AB95" s="96">
        <f>X95*Z95</f>
        <v>0</v>
      </c>
      <c r="AF95" s="95" t="s">
        <v>177</v>
      </c>
      <c r="AH95" s="33" t="s">
        <v>168</v>
      </c>
      <c r="AJ95" t="s">
        <v>169</v>
      </c>
      <c r="AK95" s="33" t="s">
        <v>174</v>
      </c>
      <c r="AL95" s="33"/>
      <c r="AM95" t="s">
        <v>176</v>
      </c>
      <c r="AN95" s="96">
        <f>AG95*AI95*AL95</f>
        <v>0</v>
      </c>
      <c r="AO95" s="26"/>
    </row>
    <row r="96" spans="2:44" x14ac:dyDescent="0.25">
      <c r="B96" s="64" t="s">
        <v>12</v>
      </c>
      <c r="C96" s="65"/>
      <c r="D96" s="69"/>
      <c r="E96" s="65"/>
      <c r="F96" s="107"/>
      <c r="G96" s="65"/>
      <c r="H96" s="107"/>
      <c r="I96" s="65"/>
      <c r="J96" s="46"/>
      <c r="K96" s="65"/>
      <c r="L96" s="46"/>
      <c r="N96" s="25"/>
      <c r="Q96" t="s">
        <v>333</v>
      </c>
      <c r="W96" s="95" t="s">
        <v>178</v>
      </c>
      <c r="AB96" s="96">
        <f>X96*Z96</f>
        <v>0</v>
      </c>
      <c r="AF96" s="95" t="s">
        <v>178</v>
      </c>
      <c r="AH96" s="33"/>
      <c r="AL96" s="33"/>
      <c r="AN96" s="96">
        <v>0</v>
      </c>
      <c r="AO96" s="26"/>
    </row>
    <row r="97" spans="2:44" x14ac:dyDescent="0.25">
      <c r="B97" s="64" t="s">
        <v>0</v>
      </c>
      <c r="C97" s="24" t="s">
        <v>22</v>
      </c>
      <c r="D97" s="48" t="s">
        <v>263</v>
      </c>
      <c r="E97" s="24" t="s">
        <v>22</v>
      </c>
      <c r="F97" s="22" t="s">
        <v>259</v>
      </c>
      <c r="G97" s="24" t="s">
        <v>22</v>
      </c>
      <c r="H97" s="48" t="s">
        <v>263</v>
      </c>
      <c r="I97" s="24" t="s">
        <v>22</v>
      </c>
      <c r="J97" s="34" t="s">
        <v>259</v>
      </c>
      <c r="L97" s="26"/>
      <c r="N97" s="25"/>
      <c r="W97" s="97" t="s">
        <v>108</v>
      </c>
      <c r="X97" s="32"/>
      <c r="Y97" s="32"/>
      <c r="Z97" s="32"/>
      <c r="AA97" s="32"/>
      <c r="AB97" s="98">
        <f>SUM(AB93:AB96)</f>
        <v>52</v>
      </c>
      <c r="AC97" s="32"/>
      <c r="AD97" s="32"/>
      <c r="AF97" s="97" t="s">
        <v>108</v>
      </c>
      <c r="AG97" s="32"/>
      <c r="AH97" s="110"/>
      <c r="AI97" s="32"/>
      <c r="AJ97" s="32"/>
      <c r="AK97" s="32"/>
      <c r="AL97" s="110"/>
      <c r="AM97" s="32"/>
      <c r="AN97" s="98">
        <f>SUM(AN93:AN96)</f>
        <v>117</v>
      </c>
      <c r="AO97" s="26"/>
    </row>
    <row r="98" spans="2:44" x14ac:dyDescent="0.25">
      <c r="B98" s="64" t="s">
        <v>1</v>
      </c>
      <c r="C98" s="24" t="s">
        <v>22</v>
      </c>
      <c r="D98" s="48" t="s">
        <v>263</v>
      </c>
      <c r="E98" s="24" t="s">
        <v>22</v>
      </c>
      <c r="F98" s="22" t="s">
        <v>259</v>
      </c>
      <c r="G98" s="24" t="s">
        <v>22</v>
      </c>
      <c r="H98" s="22" t="s">
        <v>259</v>
      </c>
      <c r="I98" s="24" t="s">
        <v>22</v>
      </c>
      <c r="J98" s="34" t="s">
        <v>259</v>
      </c>
      <c r="L98" s="26"/>
      <c r="N98" s="25"/>
      <c r="O98" t="s">
        <v>185</v>
      </c>
      <c r="W98" s="95"/>
      <c r="AB98" s="96"/>
      <c r="AF98" s="95"/>
      <c r="AH98" s="33"/>
      <c r="AL98" s="33"/>
      <c r="AN98" s="96"/>
      <c r="AO98" s="26"/>
    </row>
    <row r="99" spans="2:44" x14ac:dyDescent="0.25">
      <c r="B99" s="64" t="s">
        <v>2</v>
      </c>
      <c r="C99" s="24" t="s">
        <v>22</v>
      </c>
      <c r="D99" s="48" t="s">
        <v>265</v>
      </c>
      <c r="E99" s="24"/>
      <c r="F99" s="41" t="s">
        <v>652</v>
      </c>
      <c r="G99" s="24" t="s">
        <v>22</v>
      </c>
      <c r="H99" s="22" t="s">
        <v>259</v>
      </c>
      <c r="I99" s="24" t="s">
        <v>22</v>
      </c>
      <c r="J99" s="48" t="s">
        <v>265</v>
      </c>
      <c r="K99" s="24" t="s">
        <v>46</v>
      </c>
      <c r="L99" s="42" t="s">
        <v>585</v>
      </c>
      <c r="N99" s="25"/>
      <c r="W99" s="99" t="s">
        <v>181</v>
      </c>
      <c r="X99" s="100"/>
      <c r="Y99" s="100"/>
      <c r="Z99" s="100"/>
      <c r="AA99" s="100"/>
      <c r="AB99" s="101">
        <f>R91-AB97</f>
        <v>0</v>
      </c>
      <c r="AF99" s="95" t="s">
        <v>179</v>
      </c>
      <c r="AH99" s="33">
        <v>1</v>
      </c>
      <c r="AL99" s="33"/>
      <c r="AN99" s="96"/>
      <c r="AO99" s="26"/>
    </row>
    <row r="100" spans="2:44" x14ac:dyDescent="0.25">
      <c r="B100" s="64" t="s">
        <v>3</v>
      </c>
      <c r="C100" s="24" t="s">
        <v>22</v>
      </c>
      <c r="D100" s="48" t="s">
        <v>265</v>
      </c>
      <c r="E100" s="24"/>
      <c r="F100" s="41" t="s">
        <v>653</v>
      </c>
      <c r="G100" s="24" t="s">
        <v>47</v>
      </c>
      <c r="H100" s="22" t="s">
        <v>264</v>
      </c>
      <c r="I100" s="25"/>
      <c r="J100" s="41" t="s">
        <v>661</v>
      </c>
      <c r="K100" s="24" t="s">
        <v>22</v>
      </c>
      <c r="L100" s="48" t="s">
        <v>263</v>
      </c>
      <c r="N100" s="25"/>
      <c r="O100" t="s">
        <v>189</v>
      </c>
      <c r="AF100" s="99" t="s">
        <v>180</v>
      </c>
      <c r="AG100" s="100"/>
      <c r="AH100" s="105">
        <f>AN97/AH99</f>
        <v>117</v>
      </c>
      <c r="AI100" s="100"/>
      <c r="AJ100" s="100"/>
      <c r="AK100" s="100"/>
      <c r="AL100" s="105"/>
      <c r="AM100" s="100"/>
      <c r="AN100" s="101"/>
      <c r="AO100" s="26"/>
    </row>
    <row r="101" spans="2:44" x14ac:dyDescent="0.25">
      <c r="B101" s="64" t="s">
        <v>4</v>
      </c>
      <c r="C101" s="24" t="s">
        <v>22</v>
      </c>
      <c r="D101" s="22" t="s">
        <v>259</v>
      </c>
      <c r="E101" s="24"/>
      <c r="F101" s="41" t="s">
        <v>657</v>
      </c>
      <c r="G101" s="24" t="s">
        <v>47</v>
      </c>
      <c r="H101" s="22" t="s">
        <v>264</v>
      </c>
      <c r="I101" s="24"/>
      <c r="J101" s="41" t="s">
        <v>662</v>
      </c>
      <c r="K101" s="24" t="s">
        <v>22</v>
      </c>
      <c r="L101" s="48" t="s">
        <v>263</v>
      </c>
      <c r="N101" s="27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90"/>
      <c r="AI101" s="44"/>
      <c r="AJ101" s="44"/>
      <c r="AK101" s="44"/>
      <c r="AL101" s="90"/>
      <c r="AM101" s="44"/>
      <c r="AN101" s="44"/>
      <c r="AO101" s="28"/>
    </row>
    <row r="102" spans="2:44" x14ac:dyDescent="0.25">
      <c r="B102" s="64" t="s">
        <v>5</v>
      </c>
      <c r="C102" s="24" t="s">
        <v>22</v>
      </c>
      <c r="D102" s="22" t="s">
        <v>259</v>
      </c>
      <c r="E102" s="24"/>
      <c r="F102" s="41" t="s">
        <v>658</v>
      </c>
      <c r="G102" s="24"/>
      <c r="H102" s="41" t="s">
        <v>615</v>
      </c>
      <c r="J102" s="41" t="s">
        <v>660</v>
      </c>
      <c r="K102" s="24" t="s">
        <v>15</v>
      </c>
      <c r="L102" s="48" t="s">
        <v>266</v>
      </c>
      <c r="AH102" s="33"/>
      <c r="AL102" s="33"/>
    </row>
    <row r="103" spans="2:44" x14ac:dyDescent="0.25">
      <c r="B103" s="64" t="s">
        <v>6</v>
      </c>
      <c r="C103" s="24"/>
      <c r="D103" s="41" t="s">
        <v>613</v>
      </c>
      <c r="E103" s="24"/>
      <c r="F103" s="45" t="s">
        <v>325</v>
      </c>
      <c r="G103" s="24"/>
      <c r="H103" s="41" t="s">
        <v>615</v>
      </c>
      <c r="I103" s="24" t="s">
        <v>15</v>
      </c>
      <c r="J103" s="48" t="s">
        <v>266</v>
      </c>
      <c r="K103" s="24" t="s">
        <v>15</v>
      </c>
      <c r="L103" s="48" t="s">
        <v>266</v>
      </c>
      <c r="N103" s="30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89"/>
      <c r="AI103" s="43"/>
      <c r="AJ103" s="43"/>
      <c r="AK103" s="43"/>
      <c r="AL103" s="89"/>
      <c r="AM103" s="43"/>
      <c r="AN103" s="43"/>
      <c r="AO103" s="31"/>
      <c r="AR103" s="32"/>
    </row>
    <row r="104" spans="2:44" x14ac:dyDescent="0.25">
      <c r="B104" s="64" t="s">
        <v>7</v>
      </c>
      <c r="C104" s="25"/>
      <c r="D104" s="41" t="s">
        <v>314</v>
      </c>
      <c r="E104" s="24"/>
      <c r="F104" s="45" t="s">
        <v>325</v>
      </c>
      <c r="G104" s="24"/>
      <c r="H104" s="41" t="s">
        <v>616</v>
      </c>
      <c r="I104" s="24" t="s">
        <v>15</v>
      </c>
      <c r="J104" s="48" t="s">
        <v>266</v>
      </c>
      <c r="K104" s="24"/>
      <c r="L104" s="34"/>
      <c r="N104" s="25"/>
      <c r="O104" s="32" t="s">
        <v>266</v>
      </c>
      <c r="Q104" s="91" t="s">
        <v>172</v>
      </c>
      <c r="R104" s="32">
        <v>52</v>
      </c>
      <c r="S104" s="32" t="s">
        <v>52</v>
      </c>
      <c r="T104" s="124" t="s">
        <v>332</v>
      </c>
      <c r="U104" s="53">
        <v>3</v>
      </c>
      <c r="AH104" s="33"/>
      <c r="AL104" s="33"/>
      <c r="AO104" s="26"/>
    </row>
    <row r="105" spans="2:44" x14ac:dyDescent="0.25">
      <c r="B105" s="64" t="s">
        <v>8</v>
      </c>
      <c r="C105" s="24" t="s">
        <v>46</v>
      </c>
      <c r="D105" s="22" t="s">
        <v>264</v>
      </c>
      <c r="E105" s="24" t="s">
        <v>46</v>
      </c>
      <c r="F105" s="63" t="s">
        <v>271</v>
      </c>
      <c r="G105" s="24"/>
      <c r="H105" s="45" t="s">
        <v>616</v>
      </c>
      <c r="I105" s="24"/>
      <c r="J105" s="41"/>
      <c r="K105" s="24"/>
      <c r="L105" s="48"/>
      <c r="N105" s="25"/>
      <c r="W105" s="92" t="s">
        <v>166</v>
      </c>
      <c r="X105" s="93"/>
      <c r="Y105" s="93"/>
      <c r="Z105" s="93"/>
      <c r="AA105" s="93"/>
      <c r="AB105" s="94"/>
      <c r="AF105" s="92" t="s">
        <v>173</v>
      </c>
      <c r="AG105" s="102"/>
      <c r="AH105" s="103"/>
      <c r="AI105" s="93"/>
      <c r="AJ105" s="93"/>
      <c r="AK105" s="93"/>
      <c r="AL105" s="104"/>
      <c r="AM105" s="93"/>
      <c r="AN105" s="94"/>
      <c r="AO105" s="26"/>
    </row>
    <row r="106" spans="2:44" x14ac:dyDescent="0.25">
      <c r="B106" s="64" t="s">
        <v>9</v>
      </c>
      <c r="C106" s="24"/>
      <c r="D106" s="22"/>
      <c r="E106" s="24"/>
      <c r="F106" s="48"/>
      <c r="G106" s="24"/>
      <c r="I106" s="24"/>
      <c r="J106" s="48"/>
      <c r="K106" s="24"/>
      <c r="L106" s="48"/>
      <c r="N106" s="25"/>
      <c r="O106" t="s">
        <v>164</v>
      </c>
      <c r="Q106" t="s">
        <v>165</v>
      </c>
      <c r="W106" s="95" t="s">
        <v>167</v>
      </c>
      <c r="X106">
        <v>4</v>
      </c>
      <c r="Y106" t="s">
        <v>168</v>
      </c>
      <c r="Z106">
        <v>13</v>
      </c>
      <c r="AA106" t="s">
        <v>170</v>
      </c>
      <c r="AB106" s="96">
        <f>X106*Z106</f>
        <v>52</v>
      </c>
      <c r="AF106" s="95" t="s">
        <v>167</v>
      </c>
      <c r="AG106">
        <v>4</v>
      </c>
      <c r="AH106" s="33" t="s">
        <v>168</v>
      </c>
      <c r="AI106">
        <v>13</v>
      </c>
      <c r="AJ106" t="s">
        <v>175</v>
      </c>
      <c r="AK106" s="33" t="s">
        <v>174</v>
      </c>
      <c r="AL106" s="33">
        <v>1</v>
      </c>
      <c r="AM106" t="s">
        <v>176</v>
      </c>
      <c r="AN106" s="96">
        <f>AG106*AI106*AL106</f>
        <v>52</v>
      </c>
      <c r="AO106" s="26"/>
    </row>
    <row r="107" spans="2:44" x14ac:dyDescent="0.25">
      <c r="B107" s="64" t="s">
        <v>10</v>
      </c>
      <c r="C107" s="24"/>
      <c r="D107" s="37"/>
      <c r="E107" s="24"/>
      <c r="F107" s="48"/>
      <c r="I107" s="24"/>
      <c r="J107" s="48"/>
      <c r="K107" s="24"/>
      <c r="L107" s="42"/>
      <c r="N107" s="25"/>
      <c r="W107" s="95" t="s">
        <v>171</v>
      </c>
      <c r="Y107" t="s">
        <v>168</v>
      </c>
      <c r="AA107" t="s">
        <v>170</v>
      </c>
      <c r="AB107" s="96">
        <f>X107*Z107</f>
        <v>0</v>
      </c>
      <c r="AF107" s="95" t="s">
        <v>171</v>
      </c>
      <c r="AH107" s="33" t="s">
        <v>168</v>
      </c>
      <c r="AJ107" t="s">
        <v>169</v>
      </c>
      <c r="AK107" s="33" t="s">
        <v>174</v>
      </c>
      <c r="AL107" s="33"/>
      <c r="AM107" t="s">
        <v>176</v>
      </c>
      <c r="AN107" s="96">
        <f>AG107*AI107*AL107</f>
        <v>0</v>
      </c>
      <c r="AO107" s="26"/>
    </row>
    <row r="108" spans="2:44" x14ac:dyDescent="0.25">
      <c r="B108" s="64" t="s">
        <v>11</v>
      </c>
      <c r="C108" s="38"/>
      <c r="D108" s="47"/>
      <c r="E108" s="38"/>
      <c r="F108" s="115"/>
      <c r="G108" s="38"/>
      <c r="H108" s="115"/>
      <c r="I108" s="38"/>
      <c r="J108" s="39"/>
      <c r="K108" s="38"/>
      <c r="L108" s="39"/>
      <c r="N108" s="25"/>
      <c r="O108" t="s">
        <v>162</v>
      </c>
      <c r="W108" s="95" t="s">
        <v>177</v>
      </c>
      <c r="AB108" s="96">
        <f>X108*Z108</f>
        <v>0</v>
      </c>
      <c r="AF108" s="95" t="s">
        <v>177</v>
      </c>
      <c r="AH108" s="33"/>
      <c r="AK108" s="33"/>
      <c r="AL108" s="33"/>
      <c r="AN108" s="96">
        <f>AG108*AI108*AL108</f>
        <v>0</v>
      </c>
      <c r="AO108" s="26"/>
    </row>
    <row r="109" spans="2:44" x14ac:dyDescent="0.25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N109" s="25"/>
      <c r="W109" s="95" t="s">
        <v>178</v>
      </c>
      <c r="AB109" s="96">
        <f>X109*Z109</f>
        <v>0</v>
      </c>
      <c r="AF109" s="95" t="s">
        <v>178</v>
      </c>
      <c r="AH109" s="33"/>
      <c r="AL109" s="33"/>
      <c r="AN109" s="96">
        <v>0</v>
      </c>
      <c r="AO109" s="26"/>
    </row>
    <row r="110" spans="2:44" x14ac:dyDescent="0.25">
      <c r="B110" s="78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N110" s="25"/>
      <c r="W110" s="97" t="s">
        <v>108</v>
      </c>
      <c r="X110" s="32"/>
      <c r="Y110" s="32"/>
      <c r="Z110" s="32"/>
      <c r="AA110" s="32"/>
      <c r="AB110" s="98">
        <f>SUM(AB106:AB109)</f>
        <v>52</v>
      </c>
      <c r="AC110" s="32"/>
      <c r="AD110" s="32"/>
      <c r="AF110" s="97" t="s">
        <v>108</v>
      </c>
      <c r="AG110" s="32"/>
      <c r="AH110" s="110"/>
      <c r="AI110" s="32"/>
      <c r="AJ110" s="32"/>
      <c r="AK110" s="32"/>
      <c r="AL110" s="110"/>
      <c r="AM110" s="32"/>
      <c r="AN110" s="98">
        <f>SUM(AN106:AN109)</f>
        <v>52</v>
      </c>
      <c r="AO110" s="26"/>
    </row>
    <row r="111" spans="2:44" x14ac:dyDescent="0.25">
      <c r="B111" s="64" t="s">
        <v>12</v>
      </c>
      <c r="C111" s="65"/>
      <c r="D111" s="69"/>
      <c r="E111" s="65"/>
      <c r="F111" s="107"/>
      <c r="G111" s="65"/>
      <c r="H111" s="107"/>
      <c r="I111" s="65"/>
      <c r="J111" s="46"/>
      <c r="K111" s="65"/>
      <c r="L111" s="46"/>
      <c r="N111" s="25"/>
      <c r="O111" t="s">
        <v>185</v>
      </c>
      <c r="W111" s="95"/>
      <c r="AB111" s="96"/>
      <c r="AF111" s="95"/>
      <c r="AH111" s="33"/>
      <c r="AL111" s="33"/>
      <c r="AN111" s="96"/>
      <c r="AO111" s="26"/>
    </row>
    <row r="112" spans="2:44" x14ac:dyDescent="0.25">
      <c r="B112" s="64" t="s">
        <v>0</v>
      </c>
      <c r="C112" s="24" t="s">
        <v>22</v>
      </c>
      <c r="D112" s="48" t="s">
        <v>263</v>
      </c>
      <c r="E112" s="24" t="s">
        <v>22</v>
      </c>
      <c r="F112" s="22" t="s">
        <v>259</v>
      </c>
      <c r="G112" s="24" t="s">
        <v>22</v>
      </c>
      <c r="H112" s="48" t="s">
        <v>263</v>
      </c>
      <c r="I112" s="24" t="s">
        <v>22</v>
      </c>
      <c r="J112" s="34" t="s">
        <v>259</v>
      </c>
      <c r="L112" s="26"/>
      <c r="N112" s="25"/>
      <c r="W112" s="99" t="s">
        <v>181</v>
      </c>
      <c r="X112" s="100"/>
      <c r="Y112" s="100"/>
      <c r="Z112" s="100"/>
      <c r="AA112" s="100"/>
      <c r="AB112" s="101">
        <f>R104-AB110</f>
        <v>0</v>
      </c>
      <c r="AF112" s="95" t="s">
        <v>179</v>
      </c>
      <c r="AH112" s="33">
        <v>1</v>
      </c>
      <c r="AL112" s="33"/>
      <c r="AN112" s="96"/>
      <c r="AO112" s="26"/>
    </row>
    <row r="113" spans="2:44" x14ac:dyDescent="0.25">
      <c r="B113" s="64" t="s">
        <v>1</v>
      </c>
      <c r="C113" s="24" t="s">
        <v>22</v>
      </c>
      <c r="D113" s="48" t="s">
        <v>263</v>
      </c>
      <c r="E113" s="24" t="s">
        <v>22</v>
      </c>
      <c r="F113" s="22" t="s">
        <v>259</v>
      </c>
      <c r="G113" s="24" t="s">
        <v>22</v>
      </c>
      <c r="H113" s="22" t="s">
        <v>259</v>
      </c>
      <c r="I113" s="24" t="s">
        <v>22</v>
      </c>
      <c r="J113" s="34" t="s">
        <v>259</v>
      </c>
      <c r="L113" s="26"/>
      <c r="N113" s="25"/>
      <c r="O113" t="s">
        <v>189</v>
      </c>
      <c r="AF113" s="99" t="s">
        <v>180</v>
      </c>
      <c r="AG113" s="100"/>
      <c r="AH113" s="105">
        <f>AN110/AH112</f>
        <v>52</v>
      </c>
      <c r="AI113" s="100"/>
      <c r="AJ113" s="100"/>
      <c r="AK113" s="100"/>
      <c r="AL113" s="105"/>
      <c r="AM113" s="100"/>
      <c r="AN113" s="101"/>
      <c r="AO113" s="26"/>
    </row>
    <row r="114" spans="2:44" x14ac:dyDescent="0.25">
      <c r="B114" s="64" t="s">
        <v>2</v>
      </c>
      <c r="C114" s="24" t="s">
        <v>22</v>
      </c>
      <c r="D114" s="48" t="s">
        <v>265</v>
      </c>
      <c r="E114" s="24"/>
      <c r="F114" s="41" t="s">
        <v>659</v>
      </c>
      <c r="G114" s="24" t="s">
        <v>22</v>
      </c>
      <c r="H114" s="22" t="s">
        <v>259</v>
      </c>
      <c r="I114" s="24" t="s">
        <v>22</v>
      </c>
      <c r="J114" s="48" t="s">
        <v>265</v>
      </c>
      <c r="K114" s="24" t="s">
        <v>46</v>
      </c>
      <c r="L114" s="42" t="s">
        <v>585</v>
      </c>
      <c r="N114" s="27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90"/>
      <c r="AI114" s="44"/>
      <c r="AJ114" s="44"/>
      <c r="AK114" s="44"/>
      <c r="AL114" s="90"/>
      <c r="AM114" s="44"/>
      <c r="AN114" s="44"/>
      <c r="AO114" s="28"/>
    </row>
    <row r="115" spans="2:44" x14ac:dyDescent="0.25">
      <c r="B115" s="64" t="s">
        <v>3</v>
      </c>
      <c r="C115" s="24" t="s">
        <v>22</v>
      </c>
      <c r="D115" s="48" t="s">
        <v>265</v>
      </c>
      <c r="E115" s="24"/>
      <c r="F115" s="41" t="s">
        <v>651</v>
      </c>
      <c r="G115" s="24" t="s">
        <v>47</v>
      </c>
      <c r="H115" s="22" t="s">
        <v>264</v>
      </c>
      <c r="I115" s="25"/>
      <c r="J115" s="41" t="s">
        <v>661</v>
      </c>
      <c r="K115" s="24" t="s">
        <v>22</v>
      </c>
      <c r="L115" s="48" t="s">
        <v>263</v>
      </c>
    </row>
    <row r="116" spans="2:44" x14ac:dyDescent="0.25">
      <c r="B116" s="64" t="s">
        <v>4</v>
      </c>
      <c r="C116" s="24" t="s">
        <v>22</v>
      </c>
      <c r="D116" s="22" t="s">
        <v>259</v>
      </c>
      <c r="E116" s="24"/>
      <c r="F116" s="41" t="s">
        <v>655</v>
      </c>
      <c r="G116" s="24" t="s">
        <v>47</v>
      </c>
      <c r="H116" s="22" t="s">
        <v>264</v>
      </c>
      <c r="I116" s="24"/>
      <c r="J116" s="41" t="s">
        <v>662</v>
      </c>
      <c r="K116" s="24" t="s">
        <v>22</v>
      </c>
      <c r="L116" s="48" t="s">
        <v>263</v>
      </c>
      <c r="AR116" s="32"/>
    </row>
    <row r="117" spans="2:44" x14ac:dyDescent="0.25">
      <c r="B117" s="64" t="s">
        <v>5</v>
      </c>
      <c r="C117" s="24" t="s">
        <v>22</v>
      </c>
      <c r="D117" s="22" t="s">
        <v>259</v>
      </c>
      <c r="E117" s="24"/>
      <c r="F117" s="41" t="s">
        <v>656</v>
      </c>
      <c r="G117" s="24"/>
      <c r="H117" s="41" t="s">
        <v>615</v>
      </c>
      <c r="J117" s="41" t="s">
        <v>660</v>
      </c>
      <c r="K117" s="24" t="s">
        <v>15</v>
      </c>
      <c r="L117" s="48" t="s">
        <v>266</v>
      </c>
    </row>
    <row r="118" spans="2:44" x14ac:dyDescent="0.25">
      <c r="B118" s="64" t="s">
        <v>6</v>
      </c>
      <c r="C118" s="24"/>
      <c r="D118" s="41" t="s">
        <v>613</v>
      </c>
      <c r="E118" s="24"/>
      <c r="F118" s="45" t="s">
        <v>649</v>
      </c>
      <c r="G118" s="24"/>
      <c r="H118" s="41" t="s">
        <v>615</v>
      </c>
      <c r="I118" s="24" t="s">
        <v>15</v>
      </c>
      <c r="J118" s="48" t="s">
        <v>266</v>
      </c>
      <c r="K118" s="24" t="s">
        <v>15</v>
      </c>
      <c r="L118" s="48" t="s">
        <v>266</v>
      </c>
    </row>
    <row r="119" spans="2:44" x14ac:dyDescent="0.25">
      <c r="B119" s="64" t="s">
        <v>7</v>
      </c>
      <c r="C119" s="25"/>
      <c r="D119" s="41" t="s">
        <v>314</v>
      </c>
      <c r="E119" s="24"/>
      <c r="F119" s="45" t="s">
        <v>649</v>
      </c>
      <c r="G119" s="24"/>
      <c r="H119" s="41" t="s">
        <v>616</v>
      </c>
      <c r="I119" s="24" t="s">
        <v>15</v>
      </c>
      <c r="J119" s="48" t="s">
        <v>266</v>
      </c>
      <c r="K119" s="24"/>
      <c r="L119" s="34"/>
    </row>
    <row r="120" spans="2:44" x14ac:dyDescent="0.25">
      <c r="B120" s="64" t="s">
        <v>8</v>
      </c>
      <c r="C120" s="24" t="s">
        <v>46</v>
      </c>
      <c r="D120" s="22" t="s">
        <v>264</v>
      </c>
      <c r="E120" s="24" t="s">
        <v>46</v>
      </c>
      <c r="F120" s="63" t="s">
        <v>271</v>
      </c>
      <c r="G120" s="24"/>
      <c r="H120" s="45" t="s">
        <v>616</v>
      </c>
      <c r="I120" s="24"/>
      <c r="J120" s="41"/>
      <c r="K120" s="24"/>
      <c r="L120" s="48"/>
    </row>
    <row r="121" spans="2:44" x14ac:dyDescent="0.25">
      <c r="B121" s="64" t="s">
        <v>9</v>
      </c>
      <c r="C121" s="24"/>
      <c r="D121" s="22"/>
      <c r="E121" s="24"/>
      <c r="F121" s="48"/>
      <c r="G121" s="24"/>
      <c r="I121" s="24"/>
      <c r="J121" s="48"/>
      <c r="K121" s="24"/>
      <c r="L121" s="48"/>
    </row>
    <row r="122" spans="2:44" x14ac:dyDescent="0.25">
      <c r="B122" s="64" t="s">
        <v>10</v>
      </c>
      <c r="C122" s="24"/>
      <c r="D122" s="37"/>
      <c r="E122" s="24"/>
      <c r="F122" s="48"/>
      <c r="I122" s="24"/>
      <c r="J122" s="48"/>
      <c r="K122" s="24"/>
      <c r="L122" s="48"/>
    </row>
    <row r="123" spans="2:44" x14ac:dyDescent="0.25">
      <c r="B123" s="64" t="s">
        <v>11</v>
      </c>
      <c r="C123" s="38"/>
      <c r="D123" s="47"/>
      <c r="E123" s="38"/>
      <c r="F123" s="115"/>
      <c r="G123" s="38"/>
      <c r="H123" s="115"/>
      <c r="I123" s="38"/>
      <c r="J123" s="39"/>
      <c r="K123" s="38"/>
      <c r="L123" s="39"/>
    </row>
    <row r="124" spans="2:44" x14ac:dyDescent="0.25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2:44" x14ac:dyDescent="0.25">
      <c r="B125" s="78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</row>
    <row r="126" spans="2:44" x14ac:dyDescent="0.25">
      <c r="B126" s="64" t="s">
        <v>12</v>
      </c>
      <c r="C126" s="65"/>
      <c r="D126" s="69"/>
      <c r="E126" s="65"/>
      <c r="F126" s="107"/>
      <c r="G126" s="65"/>
      <c r="H126" s="107"/>
      <c r="I126" s="65"/>
      <c r="J126" s="46"/>
      <c r="K126" s="65"/>
      <c r="L126" s="46"/>
    </row>
    <row r="127" spans="2:44" x14ac:dyDescent="0.25">
      <c r="B127" s="64" t="s">
        <v>0</v>
      </c>
      <c r="C127" s="24" t="s">
        <v>22</v>
      </c>
      <c r="D127" s="48" t="s">
        <v>263</v>
      </c>
      <c r="E127" s="24" t="s">
        <v>22</v>
      </c>
      <c r="F127" s="22" t="s">
        <v>259</v>
      </c>
      <c r="G127" s="24" t="s">
        <v>22</v>
      </c>
      <c r="H127" s="48" t="s">
        <v>263</v>
      </c>
      <c r="I127" s="24" t="s">
        <v>22</v>
      </c>
      <c r="J127" s="34" t="s">
        <v>259</v>
      </c>
      <c r="L127" s="26"/>
    </row>
    <row r="128" spans="2:44" x14ac:dyDescent="0.25">
      <c r="B128" s="64" t="s">
        <v>1</v>
      </c>
      <c r="C128" s="24" t="s">
        <v>22</v>
      </c>
      <c r="D128" s="48" t="s">
        <v>263</v>
      </c>
      <c r="E128" s="24" t="s">
        <v>22</v>
      </c>
      <c r="F128" s="22" t="s">
        <v>259</v>
      </c>
      <c r="G128" s="24" t="s">
        <v>22</v>
      </c>
      <c r="H128" s="22" t="s">
        <v>259</v>
      </c>
      <c r="I128" s="24" t="s">
        <v>22</v>
      </c>
      <c r="J128" s="34" t="s">
        <v>259</v>
      </c>
      <c r="L128" s="26"/>
    </row>
    <row r="129" spans="2:12" x14ac:dyDescent="0.25">
      <c r="B129" s="64" t="s">
        <v>2</v>
      </c>
      <c r="C129" s="24" t="s">
        <v>22</v>
      </c>
      <c r="D129" s="48" t="s">
        <v>265</v>
      </c>
      <c r="E129" s="24"/>
      <c r="F129" s="41" t="s">
        <v>652</v>
      </c>
      <c r="G129" s="24" t="s">
        <v>22</v>
      </c>
      <c r="H129" s="22" t="s">
        <v>259</v>
      </c>
      <c r="I129" s="24" t="s">
        <v>22</v>
      </c>
      <c r="J129" s="48" t="s">
        <v>265</v>
      </c>
      <c r="K129" s="24" t="s">
        <v>46</v>
      </c>
      <c r="L129" s="42" t="s">
        <v>585</v>
      </c>
    </row>
    <row r="130" spans="2:12" x14ac:dyDescent="0.25">
      <c r="B130" s="64" t="s">
        <v>3</v>
      </c>
      <c r="C130" s="24" t="s">
        <v>22</v>
      </c>
      <c r="D130" s="48" t="s">
        <v>265</v>
      </c>
      <c r="E130" s="24"/>
      <c r="F130" s="41" t="s">
        <v>653</v>
      </c>
      <c r="G130" s="24" t="s">
        <v>47</v>
      </c>
      <c r="H130" s="22" t="s">
        <v>264</v>
      </c>
      <c r="I130" s="25"/>
      <c r="J130" s="41" t="s">
        <v>661</v>
      </c>
      <c r="K130" s="24" t="s">
        <v>22</v>
      </c>
      <c r="L130" s="48" t="s">
        <v>263</v>
      </c>
    </row>
    <row r="131" spans="2:12" x14ac:dyDescent="0.25">
      <c r="B131" s="64" t="s">
        <v>4</v>
      </c>
      <c r="C131" s="24" t="s">
        <v>22</v>
      </c>
      <c r="D131" s="22" t="s">
        <v>259</v>
      </c>
      <c r="E131" s="24"/>
      <c r="F131" s="41" t="s">
        <v>657</v>
      </c>
      <c r="G131" s="24" t="s">
        <v>47</v>
      </c>
      <c r="H131" s="22" t="s">
        <v>264</v>
      </c>
      <c r="I131" s="24"/>
      <c r="J131" s="41" t="s">
        <v>662</v>
      </c>
      <c r="K131" s="24" t="s">
        <v>22</v>
      </c>
      <c r="L131" s="48" t="s">
        <v>263</v>
      </c>
    </row>
    <row r="132" spans="2:12" x14ac:dyDescent="0.25">
      <c r="B132" s="64" t="s">
        <v>5</v>
      </c>
      <c r="C132" s="24" t="s">
        <v>22</v>
      </c>
      <c r="D132" s="22" t="s">
        <v>259</v>
      </c>
      <c r="E132" s="24"/>
      <c r="F132" s="41" t="s">
        <v>658</v>
      </c>
      <c r="G132" s="24"/>
      <c r="H132" s="41" t="s">
        <v>615</v>
      </c>
      <c r="J132" s="41" t="s">
        <v>660</v>
      </c>
      <c r="K132" s="24" t="s">
        <v>15</v>
      </c>
      <c r="L132" s="48" t="s">
        <v>266</v>
      </c>
    </row>
    <row r="133" spans="2:12" x14ac:dyDescent="0.25">
      <c r="B133" s="64" t="s">
        <v>6</v>
      </c>
      <c r="C133" s="24"/>
      <c r="D133" s="41" t="s">
        <v>613</v>
      </c>
      <c r="E133" s="24"/>
      <c r="F133" s="45" t="s">
        <v>325</v>
      </c>
      <c r="G133" s="24"/>
      <c r="H133" s="41" t="s">
        <v>615</v>
      </c>
      <c r="I133" s="24" t="s">
        <v>15</v>
      </c>
      <c r="J133" s="48" t="s">
        <v>266</v>
      </c>
      <c r="K133" s="24" t="s">
        <v>15</v>
      </c>
      <c r="L133" s="48" t="s">
        <v>266</v>
      </c>
    </row>
    <row r="134" spans="2:12" x14ac:dyDescent="0.25">
      <c r="B134" s="64" t="s">
        <v>7</v>
      </c>
      <c r="C134" s="25"/>
      <c r="D134" s="41" t="s">
        <v>314</v>
      </c>
      <c r="E134" s="24"/>
      <c r="F134" s="45" t="s">
        <v>325</v>
      </c>
      <c r="G134" s="24"/>
      <c r="H134" s="41" t="s">
        <v>616</v>
      </c>
      <c r="I134" s="24" t="s">
        <v>15</v>
      </c>
      <c r="J134" s="48" t="s">
        <v>266</v>
      </c>
      <c r="K134" s="24"/>
      <c r="L134" s="34"/>
    </row>
    <row r="135" spans="2:12" x14ac:dyDescent="0.25">
      <c r="B135" s="64" t="s">
        <v>8</v>
      </c>
      <c r="C135" s="24" t="s">
        <v>46</v>
      </c>
      <c r="D135" s="22" t="s">
        <v>264</v>
      </c>
      <c r="E135" s="24" t="s">
        <v>46</v>
      </c>
      <c r="F135" s="63" t="s">
        <v>271</v>
      </c>
      <c r="G135" s="24"/>
      <c r="H135" s="45" t="s">
        <v>616</v>
      </c>
      <c r="I135" s="24"/>
      <c r="J135" s="41"/>
      <c r="K135" s="24"/>
      <c r="L135" s="48"/>
    </row>
    <row r="136" spans="2:12" x14ac:dyDescent="0.25">
      <c r="B136" s="64" t="s">
        <v>9</v>
      </c>
      <c r="C136" s="24"/>
      <c r="D136" s="22"/>
      <c r="E136" s="24"/>
      <c r="F136" s="48"/>
      <c r="G136" s="24"/>
      <c r="I136" s="24"/>
      <c r="J136" s="48"/>
      <c r="K136" s="24"/>
      <c r="L136" s="48"/>
    </row>
    <row r="137" spans="2:12" x14ac:dyDescent="0.25">
      <c r="B137" s="64" t="s">
        <v>10</v>
      </c>
      <c r="C137" s="24"/>
      <c r="D137" s="37"/>
      <c r="E137" s="24"/>
      <c r="F137" s="48"/>
      <c r="I137" s="24"/>
      <c r="J137" s="48"/>
      <c r="K137" s="24"/>
      <c r="L137" s="42"/>
    </row>
    <row r="138" spans="2:12" x14ac:dyDescent="0.25">
      <c r="B138" s="64" t="s">
        <v>11</v>
      </c>
      <c r="C138" s="38"/>
      <c r="D138" s="47"/>
      <c r="E138" s="38"/>
      <c r="F138" s="115"/>
      <c r="G138" s="38"/>
      <c r="H138" s="115"/>
      <c r="I138" s="38"/>
      <c r="J138" s="39"/>
      <c r="K138" s="38"/>
      <c r="L138" s="39"/>
    </row>
    <row r="139" spans="2:12" x14ac:dyDescent="0.25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2:12" x14ac:dyDescent="0.25">
      <c r="B140" s="78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</row>
    <row r="141" spans="2:12" x14ac:dyDescent="0.25">
      <c r="B141" s="64" t="s">
        <v>12</v>
      </c>
      <c r="C141" s="65"/>
      <c r="D141" s="69"/>
      <c r="E141" s="65"/>
      <c r="F141" s="107"/>
      <c r="G141" s="65"/>
      <c r="H141" s="107"/>
      <c r="I141" s="65"/>
      <c r="J141" s="46"/>
      <c r="K141" s="65"/>
      <c r="L141" s="46"/>
    </row>
    <row r="142" spans="2:12" x14ac:dyDescent="0.25">
      <c r="B142" s="64" t="s">
        <v>0</v>
      </c>
      <c r="C142" s="24" t="s">
        <v>22</v>
      </c>
      <c r="D142" s="48" t="s">
        <v>263</v>
      </c>
      <c r="E142" s="24" t="s">
        <v>22</v>
      </c>
      <c r="F142" s="22" t="s">
        <v>259</v>
      </c>
      <c r="G142" s="24" t="s">
        <v>22</v>
      </c>
      <c r="H142" s="48" t="s">
        <v>263</v>
      </c>
      <c r="I142" s="24" t="s">
        <v>22</v>
      </c>
      <c r="J142" s="34" t="s">
        <v>259</v>
      </c>
      <c r="L142" s="26"/>
    </row>
    <row r="143" spans="2:12" x14ac:dyDescent="0.25">
      <c r="B143" s="64" t="s">
        <v>1</v>
      </c>
      <c r="C143" s="24" t="s">
        <v>22</v>
      </c>
      <c r="D143" s="48" t="s">
        <v>263</v>
      </c>
      <c r="E143" s="24" t="s">
        <v>22</v>
      </c>
      <c r="F143" s="22" t="s">
        <v>259</v>
      </c>
      <c r="G143" s="24" t="s">
        <v>22</v>
      </c>
      <c r="H143" s="22" t="s">
        <v>259</v>
      </c>
      <c r="I143" s="24" t="s">
        <v>22</v>
      </c>
      <c r="J143" s="34" t="s">
        <v>259</v>
      </c>
      <c r="L143" s="26"/>
    </row>
    <row r="144" spans="2:12" x14ac:dyDescent="0.25">
      <c r="B144" s="64" t="s">
        <v>2</v>
      </c>
      <c r="C144" s="24" t="s">
        <v>22</v>
      </c>
      <c r="D144" s="48" t="s">
        <v>265</v>
      </c>
      <c r="E144" s="24"/>
      <c r="F144" s="41" t="s">
        <v>659</v>
      </c>
      <c r="G144" s="24" t="s">
        <v>22</v>
      </c>
      <c r="H144" s="22" t="s">
        <v>259</v>
      </c>
      <c r="I144" s="24" t="s">
        <v>22</v>
      </c>
      <c r="J144" s="48" t="s">
        <v>265</v>
      </c>
      <c r="K144" s="24" t="s">
        <v>46</v>
      </c>
      <c r="L144" s="42" t="s">
        <v>585</v>
      </c>
    </row>
    <row r="145" spans="2:12" x14ac:dyDescent="0.25">
      <c r="B145" s="64" t="s">
        <v>3</v>
      </c>
      <c r="C145" s="24" t="s">
        <v>22</v>
      </c>
      <c r="D145" s="48" t="s">
        <v>265</v>
      </c>
      <c r="E145" s="24"/>
      <c r="F145" s="41" t="s">
        <v>651</v>
      </c>
      <c r="G145" s="24" t="s">
        <v>47</v>
      </c>
      <c r="H145" s="22" t="s">
        <v>264</v>
      </c>
      <c r="I145" s="25"/>
      <c r="J145" s="41" t="s">
        <v>661</v>
      </c>
      <c r="K145" s="24" t="s">
        <v>22</v>
      </c>
      <c r="L145" s="48" t="s">
        <v>263</v>
      </c>
    </row>
    <row r="146" spans="2:12" x14ac:dyDescent="0.25">
      <c r="B146" s="64" t="s">
        <v>4</v>
      </c>
      <c r="C146" s="24" t="s">
        <v>22</v>
      </c>
      <c r="D146" s="22" t="s">
        <v>259</v>
      </c>
      <c r="E146" s="24"/>
      <c r="F146" s="41" t="s">
        <v>655</v>
      </c>
      <c r="G146" s="24" t="s">
        <v>47</v>
      </c>
      <c r="H146" s="22" t="s">
        <v>264</v>
      </c>
      <c r="I146" s="24"/>
      <c r="J146" s="41" t="s">
        <v>662</v>
      </c>
      <c r="K146" s="24" t="s">
        <v>22</v>
      </c>
      <c r="L146" s="48" t="s">
        <v>263</v>
      </c>
    </row>
    <row r="147" spans="2:12" x14ac:dyDescent="0.25">
      <c r="B147" s="64" t="s">
        <v>5</v>
      </c>
      <c r="C147" s="24" t="s">
        <v>22</v>
      </c>
      <c r="D147" s="22" t="s">
        <v>259</v>
      </c>
      <c r="E147" s="24"/>
      <c r="F147" s="41" t="s">
        <v>656</v>
      </c>
      <c r="G147" s="24"/>
      <c r="H147" s="41" t="s">
        <v>615</v>
      </c>
      <c r="J147" s="41" t="s">
        <v>660</v>
      </c>
      <c r="K147" s="24" t="s">
        <v>15</v>
      </c>
      <c r="L147" s="48" t="s">
        <v>266</v>
      </c>
    </row>
    <row r="148" spans="2:12" x14ac:dyDescent="0.25">
      <c r="B148" s="64" t="s">
        <v>6</v>
      </c>
      <c r="C148" s="24"/>
      <c r="D148" s="41" t="s">
        <v>613</v>
      </c>
      <c r="E148" s="24"/>
      <c r="F148" s="45" t="s">
        <v>649</v>
      </c>
      <c r="G148" s="24"/>
      <c r="H148" s="41" t="s">
        <v>615</v>
      </c>
      <c r="I148" s="24" t="s">
        <v>15</v>
      </c>
      <c r="J148" s="48" t="s">
        <v>266</v>
      </c>
      <c r="K148" s="24" t="s">
        <v>15</v>
      </c>
      <c r="L148" s="48" t="s">
        <v>266</v>
      </c>
    </row>
    <row r="149" spans="2:12" x14ac:dyDescent="0.25">
      <c r="B149" s="64" t="s">
        <v>7</v>
      </c>
      <c r="C149" s="25"/>
      <c r="D149" s="41" t="s">
        <v>314</v>
      </c>
      <c r="E149" s="24"/>
      <c r="F149" s="45" t="s">
        <v>649</v>
      </c>
      <c r="G149" s="24"/>
      <c r="H149" s="41" t="s">
        <v>616</v>
      </c>
      <c r="I149" s="24" t="s">
        <v>15</v>
      </c>
      <c r="J149" s="48" t="s">
        <v>266</v>
      </c>
      <c r="K149" s="24"/>
      <c r="L149" s="34"/>
    </row>
    <row r="150" spans="2:12" x14ac:dyDescent="0.25">
      <c r="B150" s="64" t="s">
        <v>8</v>
      </c>
      <c r="C150" s="24" t="s">
        <v>46</v>
      </c>
      <c r="D150" s="22" t="s">
        <v>264</v>
      </c>
      <c r="E150" s="24" t="s">
        <v>46</v>
      </c>
      <c r="F150" s="63" t="s">
        <v>271</v>
      </c>
      <c r="G150" s="24"/>
      <c r="H150" s="45" t="s">
        <v>616</v>
      </c>
      <c r="I150" s="24"/>
      <c r="J150" s="41"/>
      <c r="K150" s="24"/>
      <c r="L150" s="48"/>
    </row>
    <row r="151" spans="2:12" x14ac:dyDescent="0.25">
      <c r="B151" s="64" t="s">
        <v>9</v>
      </c>
      <c r="C151" s="24"/>
      <c r="D151" s="22"/>
      <c r="E151" s="24"/>
      <c r="F151" s="48"/>
      <c r="G151" s="24"/>
      <c r="I151" s="24"/>
      <c r="J151" s="48"/>
      <c r="K151" s="24"/>
      <c r="L151" s="48"/>
    </row>
    <row r="152" spans="2:12" x14ac:dyDescent="0.25">
      <c r="B152" s="64" t="s">
        <v>10</v>
      </c>
      <c r="C152" s="24"/>
      <c r="D152" s="37"/>
      <c r="E152" s="24"/>
      <c r="F152" s="48"/>
      <c r="I152" s="24"/>
      <c r="J152" s="48"/>
      <c r="K152" s="24"/>
      <c r="L152" s="42"/>
    </row>
    <row r="153" spans="2:12" x14ac:dyDescent="0.25">
      <c r="B153" s="64" t="s">
        <v>11</v>
      </c>
      <c r="C153" s="38"/>
      <c r="D153" s="47"/>
      <c r="E153" s="38"/>
      <c r="F153" s="115"/>
      <c r="G153" s="38"/>
      <c r="H153" s="115"/>
      <c r="I153" s="38"/>
      <c r="J153" s="39"/>
      <c r="K153" s="38"/>
      <c r="L153" s="39"/>
    </row>
    <row r="154" spans="2:12" x14ac:dyDescent="0.25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2:12" x14ac:dyDescent="0.25">
      <c r="B155" s="78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</row>
    <row r="156" spans="2:12" x14ac:dyDescent="0.25">
      <c r="B156" s="64" t="s">
        <v>12</v>
      </c>
      <c r="C156" s="65"/>
      <c r="D156" s="69"/>
      <c r="E156" s="65"/>
      <c r="F156" s="107"/>
      <c r="G156" s="65"/>
      <c r="H156" s="107"/>
      <c r="I156" s="65"/>
      <c r="J156" s="46"/>
      <c r="K156" s="65"/>
      <c r="L156" s="46"/>
    </row>
    <row r="157" spans="2:12" x14ac:dyDescent="0.25">
      <c r="B157" s="64" t="s">
        <v>0</v>
      </c>
      <c r="C157" s="24" t="s">
        <v>22</v>
      </c>
      <c r="D157" s="48" t="s">
        <v>263</v>
      </c>
      <c r="E157" s="24" t="s">
        <v>22</v>
      </c>
      <c r="F157" s="22" t="s">
        <v>259</v>
      </c>
      <c r="G157" s="24" t="s">
        <v>22</v>
      </c>
      <c r="H157" s="48" t="s">
        <v>263</v>
      </c>
      <c r="I157" s="24" t="s">
        <v>22</v>
      </c>
      <c r="J157" s="34" t="s">
        <v>259</v>
      </c>
      <c r="L157" s="26"/>
    </row>
    <row r="158" spans="2:12" x14ac:dyDescent="0.25">
      <c r="B158" s="64" t="s">
        <v>1</v>
      </c>
      <c r="C158" s="24" t="s">
        <v>22</v>
      </c>
      <c r="D158" s="48" t="s">
        <v>263</v>
      </c>
      <c r="E158" s="24" t="s">
        <v>22</v>
      </c>
      <c r="F158" s="22" t="s">
        <v>259</v>
      </c>
      <c r="G158" s="24" t="s">
        <v>22</v>
      </c>
      <c r="H158" s="22" t="s">
        <v>259</v>
      </c>
      <c r="I158" s="24" t="s">
        <v>22</v>
      </c>
      <c r="J158" s="34" t="s">
        <v>259</v>
      </c>
      <c r="L158" s="26"/>
    </row>
    <row r="159" spans="2:12" x14ac:dyDescent="0.25">
      <c r="B159" s="64" t="s">
        <v>2</v>
      </c>
      <c r="C159" s="24" t="s">
        <v>22</v>
      </c>
      <c r="D159" s="48" t="s">
        <v>265</v>
      </c>
      <c r="E159" s="24"/>
      <c r="F159" s="41" t="s">
        <v>652</v>
      </c>
      <c r="G159" s="24" t="s">
        <v>22</v>
      </c>
      <c r="H159" s="22" t="s">
        <v>259</v>
      </c>
      <c r="I159" s="24" t="s">
        <v>22</v>
      </c>
      <c r="J159" s="48" t="s">
        <v>265</v>
      </c>
      <c r="K159" s="24" t="s">
        <v>46</v>
      </c>
      <c r="L159" s="42" t="s">
        <v>585</v>
      </c>
    </row>
    <row r="160" spans="2:12" x14ac:dyDescent="0.25">
      <c r="B160" s="64" t="s">
        <v>3</v>
      </c>
      <c r="C160" s="24" t="s">
        <v>22</v>
      </c>
      <c r="D160" s="48" t="s">
        <v>265</v>
      </c>
      <c r="E160" s="24"/>
      <c r="F160" s="41" t="s">
        <v>653</v>
      </c>
      <c r="G160" s="24" t="s">
        <v>47</v>
      </c>
      <c r="H160" s="22" t="s">
        <v>264</v>
      </c>
      <c r="I160" s="25"/>
      <c r="J160" s="41" t="s">
        <v>661</v>
      </c>
      <c r="K160" s="24" t="s">
        <v>22</v>
      </c>
      <c r="L160" s="48" t="s">
        <v>263</v>
      </c>
    </row>
    <row r="161" spans="2:12" x14ac:dyDescent="0.25">
      <c r="B161" s="64" t="s">
        <v>4</v>
      </c>
      <c r="C161" s="24" t="s">
        <v>22</v>
      </c>
      <c r="D161" s="22" t="s">
        <v>259</v>
      </c>
      <c r="E161" s="24"/>
      <c r="F161" s="41" t="s">
        <v>657</v>
      </c>
      <c r="G161" s="24" t="s">
        <v>47</v>
      </c>
      <c r="H161" s="22" t="s">
        <v>264</v>
      </c>
      <c r="I161" s="24"/>
      <c r="J161" s="41" t="s">
        <v>662</v>
      </c>
      <c r="K161" s="24" t="s">
        <v>22</v>
      </c>
      <c r="L161" s="48" t="s">
        <v>263</v>
      </c>
    </row>
    <row r="162" spans="2:12" x14ac:dyDescent="0.25">
      <c r="B162" s="64" t="s">
        <v>5</v>
      </c>
      <c r="C162" s="24" t="s">
        <v>22</v>
      </c>
      <c r="D162" s="22" t="s">
        <v>259</v>
      </c>
      <c r="E162" s="24"/>
      <c r="F162" s="41" t="s">
        <v>658</v>
      </c>
      <c r="G162" s="24"/>
      <c r="H162" s="41" t="s">
        <v>615</v>
      </c>
      <c r="J162" s="41" t="s">
        <v>660</v>
      </c>
      <c r="K162" s="24" t="s">
        <v>15</v>
      </c>
      <c r="L162" s="48" t="s">
        <v>266</v>
      </c>
    </row>
    <row r="163" spans="2:12" x14ac:dyDescent="0.25">
      <c r="B163" s="64" t="s">
        <v>6</v>
      </c>
      <c r="C163" s="24"/>
      <c r="D163" s="41" t="s">
        <v>613</v>
      </c>
      <c r="E163" s="24"/>
      <c r="F163" s="45" t="s">
        <v>325</v>
      </c>
      <c r="G163" s="24"/>
      <c r="H163" s="41" t="s">
        <v>615</v>
      </c>
      <c r="I163" s="24" t="s">
        <v>15</v>
      </c>
      <c r="J163" s="48" t="s">
        <v>266</v>
      </c>
      <c r="K163" s="24" t="s">
        <v>15</v>
      </c>
      <c r="L163" s="48" t="s">
        <v>266</v>
      </c>
    </row>
    <row r="164" spans="2:12" x14ac:dyDescent="0.25">
      <c r="B164" s="64" t="s">
        <v>7</v>
      </c>
      <c r="C164" s="25"/>
      <c r="D164" s="41" t="s">
        <v>314</v>
      </c>
      <c r="E164" s="24"/>
      <c r="F164" s="45" t="s">
        <v>325</v>
      </c>
      <c r="G164" s="24"/>
      <c r="H164" s="41" t="s">
        <v>616</v>
      </c>
      <c r="I164" s="24" t="s">
        <v>15</v>
      </c>
      <c r="J164" s="48" t="s">
        <v>266</v>
      </c>
      <c r="K164" s="24"/>
      <c r="L164" s="34"/>
    </row>
    <row r="165" spans="2:12" x14ac:dyDescent="0.25">
      <c r="B165" s="64" t="s">
        <v>8</v>
      </c>
      <c r="C165" s="24" t="s">
        <v>46</v>
      </c>
      <c r="D165" s="22" t="s">
        <v>264</v>
      </c>
      <c r="E165" s="24" t="s">
        <v>46</v>
      </c>
      <c r="F165" s="63" t="s">
        <v>271</v>
      </c>
      <c r="G165" s="24"/>
      <c r="H165" s="45" t="s">
        <v>616</v>
      </c>
      <c r="I165" s="24"/>
      <c r="J165" s="41"/>
      <c r="K165" s="24"/>
      <c r="L165" s="48"/>
    </row>
    <row r="166" spans="2:12" x14ac:dyDescent="0.25">
      <c r="B166" s="64" t="s">
        <v>9</v>
      </c>
      <c r="C166" s="24"/>
      <c r="D166" s="22"/>
      <c r="E166" s="24"/>
      <c r="F166" s="48"/>
      <c r="G166" s="24"/>
      <c r="I166" s="24"/>
      <c r="J166" s="48"/>
      <c r="K166" s="24"/>
      <c r="L166" s="48"/>
    </row>
    <row r="167" spans="2:12" x14ac:dyDescent="0.25">
      <c r="B167" s="64" t="s">
        <v>10</v>
      </c>
      <c r="C167" s="24"/>
      <c r="D167" s="37"/>
      <c r="E167" s="24"/>
      <c r="F167" s="48"/>
      <c r="I167" s="24"/>
      <c r="J167" s="48"/>
      <c r="K167" s="24"/>
      <c r="L167" s="42"/>
    </row>
    <row r="168" spans="2:12" x14ac:dyDescent="0.25">
      <c r="B168" s="64" t="s">
        <v>11</v>
      </c>
      <c r="C168" s="38"/>
      <c r="D168" s="47"/>
      <c r="E168" s="38"/>
      <c r="F168" s="115"/>
      <c r="G168" s="38"/>
      <c r="H168" s="115"/>
      <c r="I168" s="38"/>
      <c r="J168" s="39"/>
      <c r="K168" s="38"/>
      <c r="L168" s="39"/>
    </row>
    <row r="169" spans="2:12" x14ac:dyDescent="0.25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2:12" x14ac:dyDescent="0.25">
      <c r="B170" s="78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</row>
    <row r="171" spans="2:12" x14ac:dyDescent="0.25">
      <c r="B171" s="64" t="s">
        <v>12</v>
      </c>
      <c r="C171" s="65"/>
      <c r="D171" s="69"/>
      <c r="E171" s="65"/>
      <c r="F171" s="107"/>
      <c r="G171" s="65"/>
      <c r="H171" s="107"/>
      <c r="I171" s="65"/>
      <c r="J171" s="46"/>
      <c r="K171" s="65"/>
      <c r="L171" s="46"/>
    </row>
    <row r="172" spans="2:12" x14ac:dyDescent="0.25">
      <c r="B172" s="64" t="s">
        <v>0</v>
      </c>
      <c r="C172" s="24" t="s">
        <v>22</v>
      </c>
      <c r="D172" s="48" t="s">
        <v>263</v>
      </c>
      <c r="E172" s="24" t="s">
        <v>22</v>
      </c>
      <c r="F172" s="22" t="s">
        <v>259</v>
      </c>
      <c r="G172" s="24" t="s">
        <v>22</v>
      </c>
      <c r="H172" s="48" t="s">
        <v>263</v>
      </c>
      <c r="I172" s="24" t="s">
        <v>22</v>
      </c>
      <c r="J172" s="34" t="s">
        <v>259</v>
      </c>
      <c r="L172" s="26"/>
    </row>
    <row r="173" spans="2:12" x14ac:dyDescent="0.25">
      <c r="B173" s="64" t="s">
        <v>1</v>
      </c>
      <c r="C173" s="24" t="s">
        <v>22</v>
      </c>
      <c r="D173" s="48" t="s">
        <v>263</v>
      </c>
      <c r="E173" s="24" t="s">
        <v>22</v>
      </c>
      <c r="F173" s="22" t="s">
        <v>259</v>
      </c>
      <c r="G173" s="24" t="s">
        <v>22</v>
      </c>
      <c r="H173" s="22" t="s">
        <v>259</v>
      </c>
      <c r="I173" s="24" t="s">
        <v>22</v>
      </c>
      <c r="J173" s="34" t="s">
        <v>259</v>
      </c>
      <c r="L173" s="26"/>
    </row>
    <row r="174" spans="2:12" x14ac:dyDescent="0.25">
      <c r="B174" s="64" t="s">
        <v>2</v>
      </c>
      <c r="C174" s="24" t="s">
        <v>22</v>
      </c>
      <c r="D174" s="48" t="s">
        <v>265</v>
      </c>
      <c r="E174" s="24"/>
      <c r="F174" s="41" t="s">
        <v>659</v>
      </c>
      <c r="G174" s="24" t="s">
        <v>22</v>
      </c>
      <c r="H174" s="22" t="s">
        <v>259</v>
      </c>
      <c r="I174" s="24" t="s">
        <v>22</v>
      </c>
      <c r="J174" s="48" t="s">
        <v>265</v>
      </c>
      <c r="K174" s="24" t="s">
        <v>46</v>
      </c>
      <c r="L174" s="42" t="s">
        <v>585</v>
      </c>
    </row>
    <row r="175" spans="2:12" x14ac:dyDescent="0.25">
      <c r="B175" s="64" t="s">
        <v>3</v>
      </c>
      <c r="C175" s="24" t="s">
        <v>22</v>
      </c>
      <c r="D175" s="48" t="s">
        <v>265</v>
      </c>
      <c r="E175" s="24"/>
      <c r="F175" s="41" t="s">
        <v>651</v>
      </c>
      <c r="G175" s="24" t="s">
        <v>47</v>
      </c>
      <c r="H175" s="22" t="s">
        <v>264</v>
      </c>
      <c r="I175" s="25"/>
      <c r="J175" s="41" t="s">
        <v>661</v>
      </c>
      <c r="K175" s="24" t="s">
        <v>22</v>
      </c>
      <c r="L175" s="48" t="s">
        <v>263</v>
      </c>
    </row>
    <row r="176" spans="2:12" x14ac:dyDescent="0.25">
      <c r="B176" s="64" t="s">
        <v>4</v>
      </c>
      <c r="C176" s="24" t="s">
        <v>22</v>
      </c>
      <c r="D176" s="22" t="s">
        <v>259</v>
      </c>
      <c r="E176" s="24"/>
      <c r="F176" s="41" t="s">
        <v>655</v>
      </c>
      <c r="G176" s="24" t="s">
        <v>47</v>
      </c>
      <c r="H176" s="22" t="s">
        <v>264</v>
      </c>
      <c r="I176" s="24"/>
      <c r="J176" s="41" t="s">
        <v>662</v>
      </c>
      <c r="K176" s="24" t="s">
        <v>22</v>
      </c>
      <c r="L176" s="48" t="s">
        <v>263</v>
      </c>
    </row>
    <row r="177" spans="2:12" x14ac:dyDescent="0.25">
      <c r="B177" s="64" t="s">
        <v>5</v>
      </c>
      <c r="C177" s="24" t="s">
        <v>22</v>
      </c>
      <c r="D177" s="22" t="s">
        <v>259</v>
      </c>
      <c r="E177" s="24"/>
      <c r="F177" s="41" t="s">
        <v>656</v>
      </c>
      <c r="G177" s="24"/>
      <c r="H177" s="41" t="s">
        <v>615</v>
      </c>
      <c r="J177" s="41" t="s">
        <v>660</v>
      </c>
      <c r="K177" s="24" t="s">
        <v>15</v>
      </c>
      <c r="L177" s="48" t="s">
        <v>266</v>
      </c>
    </row>
    <row r="178" spans="2:12" x14ac:dyDescent="0.25">
      <c r="B178" s="64" t="s">
        <v>6</v>
      </c>
      <c r="C178" s="24"/>
      <c r="D178" s="41" t="s">
        <v>613</v>
      </c>
      <c r="E178" s="24"/>
      <c r="F178" s="45" t="s">
        <v>649</v>
      </c>
      <c r="G178" s="24"/>
      <c r="H178" s="41" t="s">
        <v>615</v>
      </c>
      <c r="I178" s="24" t="s">
        <v>15</v>
      </c>
      <c r="J178" s="48" t="s">
        <v>266</v>
      </c>
      <c r="K178" s="24" t="s">
        <v>15</v>
      </c>
      <c r="L178" s="48" t="s">
        <v>266</v>
      </c>
    </row>
    <row r="179" spans="2:12" x14ac:dyDescent="0.25">
      <c r="B179" s="64" t="s">
        <v>7</v>
      </c>
      <c r="C179" s="25"/>
      <c r="D179" s="41" t="s">
        <v>314</v>
      </c>
      <c r="E179" s="24"/>
      <c r="F179" s="45" t="s">
        <v>649</v>
      </c>
      <c r="G179" s="24"/>
      <c r="H179" s="41" t="s">
        <v>616</v>
      </c>
      <c r="I179" s="24" t="s">
        <v>15</v>
      </c>
      <c r="J179" s="48" t="s">
        <v>266</v>
      </c>
      <c r="K179" s="24"/>
      <c r="L179" s="34"/>
    </row>
    <row r="180" spans="2:12" x14ac:dyDescent="0.25">
      <c r="B180" s="64" t="s">
        <v>8</v>
      </c>
      <c r="C180" s="24" t="s">
        <v>46</v>
      </c>
      <c r="D180" s="22" t="s">
        <v>264</v>
      </c>
      <c r="E180" s="24" t="s">
        <v>46</v>
      </c>
      <c r="F180" s="63" t="s">
        <v>271</v>
      </c>
      <c r="G180" s="24"/>
      <c r="H180" s="45" t="s">
        <v>616</v>
      </c>
      <c r="I180" s="24"/>
      <c r="J180" s="41"/>
      <c r="K180" s="24"/>
      <c r="L180" s="48"/>
    </row>
    <row r="181" spans="2:12" x14ac:dyDescent="0.25">
      <c r="B181" s="64" t="s">
        <v>9</v>
      </c>
      <c r="C181" s="24"/>
      <c r="D181" s="22"/>
      <c r="E181" s="24"/>
      <c r="F181" s="48"/>
      <c r="G181" s="24"/>
      <c r="I181" s="24"/>
      <c r="J181" s="48"/>
      <c r="K181" s="24"/>
      <c r="L181" s="48"/>
    </row>
    <row r="182" spans="2:12" x14ac:dyDescent="0.25">
      <c r="B182" s="64" t="s">
        <v>10</v>
      </c>
      <c r="C182" s="24"/>
      <c r="D182" s="37"/>
      <c r="E182" s="24"/>
      <c r="F182" s="48"/>
      <c r="I182" s="24"/>
      <c r="J182" s="48"/>
      <c r="K182" s="24"/>
      <c r="L182" s="42"/>
    </row>
    <row r="183" spans="2:12" x14ac:dyDescent="0.25">
      <c r="B183" s="64" t="s">
        <v>11</v>
      </c>
      <c r="C183" s="38"/>
      <c r="D183" s="47"/>
      <c r="E183" s="38"/>
      <c r="F183" s="115"/>
      <c r="G183" s="38"/>
      <c r="H183" s="115"/>
      <c r="I183" s="38"/>
      <c r="J183" s="39"/>
      <c r="K183" s="38"/>
      <c r="L183" s="39"/>
    </row>
    <row r="184" spans="2:12" ht="18.75" x14ac:dyDescent="0.3">
      <c r="B184" s="37"/>
      <c r="C184" s="150"/>
      <c r="D184" s="225" t="s">
        <v>878</v>
      </c>
      <c r="E184" s="37"/>
      <c r="F184" s="37"/>
      <c r="G184" s="37"/>
      <c r="H184" s="37"/>
      <c r="I184" s="37"/>
      <c r="J184" s="37"/>
      <c r="K184" s="37"/>
      <c r="L184" s="37"/>
    </row>
    <row r="185" spans="2:12" x14ac:dyDescent="0.25">
      <c r="B185" s="78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</row>
    <row r="186" spans="2:12" x14ac:dyDescent="0.25">
      <c r="B186" s="64" t="s">
        <v>12</v>
      </c>
      <c r="C186" s="65"/>
      <c r="D186" s="69"/>
      <c r="E186" s="65"/>
      <c r="F186" s="107"/>
      <c r="G186" s="65"/>
      <c r="H186" s="107"/>
      <c r="I186" s="65"/>
      <c r="J186" s="46"/>
      <c r="K186" s="65"/>
      <c r="L186" s="46"/>
    </row>
    <row r="187" spans="2:12" x14ac:dyDescent="0.25">
      <c r="B187" s="64" t="s">
        <v>0</v>
      </c>
      <c r="C187" s="24" t="s">
        <v>22</v>
      </c>
      <c r="D187" s="48" t="s">
        <v>263</v>
      </c>
      <c r="E187" s="24" t="s">
        <v>22</v>
      </c>
      <c r="F187" s="22" t="s">
        <v>259</v>
      </c>
      <c r="G187" s="24" t="s">
        <v>22</v>
      </c>
      <c r="H187" s="48" t="s">
        <v>263</v>
      </c>
      <c r="I187" s="24" t="s">
        <v>22</v>
      </c>
      <c r="J187" s="34" t="s">
        <v>259</v>
      </c>
      <c r="L187" s="26"/>
    </row>
    <row r="188" spans="2:12" x14ac:dyDescent="0.25">
      <c r="B188" s="64" t="s">
        <v>1</v>
      </c>
      <c r="C188" s="24" t="s">
        <v>22</v>
      </c>
      <c r="D188" s="48" t="s">
        <v>263</v>
      </c>
      <c r="E188" s="24" t="s">
        <v>22</v>
      </c>
      <c r="F188" s="22" t="s">
        <v>259</v>
      </c>
      <c r="G188" s="24" t="s">
        <v>22</v>
      </c>
      <c r="H188" s="22" t="s">
        <v>259</v>
      </c>
      <c r="I188" s="24" t="s">
        <v>22</v>
      </c>
      <c r="J188" s="34" t="s">
        <v>259</v>
      </c>
      <c r="L188" s="26"/>
    </row>
    <row r="189" spans="2:12" x14ac:dyDescent="0.25">
      <c r="B189" s="64" t="s">
        <v>2</v>
      </c>
      <c r="C189" s="24" t="s">
        <v>22</v>
      </c>
      <c r="D189" s="48" t="s">
        <v>265</v>
      </c>
      <c r="E189" s="24"/>
      <c r="F189" s="41" t="s">
        <v>652</v>
      </c>
      <c r="G189" s="24" t="s">
        <v>22</v>
      </c>
      <c r="H189" s="22" t="s">
        <v>259</v>
      </c>
      <c r="I189" s="24" t="s">
        <v>22</v>
      </c>
      <c r="J189" s="48" t="s">
        <v>265</v>
      </c>
      <c r="K189" s="24" t="s">
        <v>46</v>
      </c>
      <c r="L189" s="42" t="s">
        <v>585</v>
      </c>
    </row>
    <row r="190" spans="2:12" x14ac:dyDescent="0.25">
      <c r="B190" s="64" t="s">
        <v>3</v>
      </c>
      <c r="C190" s="24" t="s">
        <v>22</v>
      </c>
      <c r="D190" s="48" t="s">
        <v>265</v>
      </c>
      <c r="E190" s="24"/>
      <c r="F190" s="41" t="s">
        <v>653</v>
      </c>
      <c r="G190" s="24" t="s">
        <v>47</v>
      </c>
      <c r="H190" s="22" t="s">
        <v>264</v>
      </c>
      <c r="I190" s="25"/>
      <c r="J190" s="41" t="s">
        <v>661</v>
      </c>
      <c r="K190" s="24" t="s">
        <v>22</v>
      </c>
      <c r="L190" s="48" t="s">
        <v>263</v>
      </c>
    </row>
    <row r="191" spans="2:12" x14ac:dyDescent="0.25">
      <c r="B191" s="64" t="s">
        <v>4</v>
      </c>
      <c r="C191" s="24" t="s">
        <v>22</v>
      </c>
      <c r="D191" s="22" t="s">
        <v>259</v>
      </c>
      <c r="E191" s="24"/>
      <c r="F191" s="41" t="s">
        <v>657</v>
      </c>
      <c r="G191" s="24" t="s">
        <v>47</v>
      </c>
      <c r="H191" s="22" t="s">
        <v>264</v>
      </c>
      <c r="I191" s="24"/>
      <c r="J191" s="41" t="s">
        <v>662</v>
      </c>
      <c r="K191" s="24" t="s">
        <v>22</v>
      </c>
      <c r="L191" s="48" t="s">
        <v>263</v>
      </c>
    </row>
    <row r="192" spans="2:12" x14ac:dyDescent="0.25">
      <c r="B192" s="64" t="s">
        <v>5</v>
      </c>
      <c r="C192" s="24" t="s">
        <v>22</v>
      </c>
      <c r="D192" s="22" t="s">
        <v>259</v>
      </c>
      <c r="E192" s="24"/>
      <c r="F192" s="41" t="s">
        <v>658</v>
      </c>
      <c r="G192" s="24"/>
      <c r="H192" s="41" t="s">
        <v>615</v>
      </c>
      <c r="J192" s="41" t="s">
        <v>660</v>
      </c>
      <c r="K192" s="24" t="s">
        <v>15</v>
      </c>
      <c r="L192" s="48" t="s">
        <v>266</v>
      </c>
    </row>
    <row r="193" spans="2:12" x14ac:dyDescent="0.25">
      <c r="B193" s="64" t="s">
        <v>6</v>
      </c>
      <c r="C193" s="24"/>
      <c r="D193" s="41" t="s">
        <v>613</v>
      </c>
      <c r="E193" s="24"/>
      <c r="F193" s="45" t="s">
        <v>325</v>
      </c>
      <c r="G193" s="24"/>
      <c r="H193" s="41" t="s">
        <v>615</v>
      </c>
      <c r="I193" s="24" t="s">
        <v>15</v>
      </c>
      <c r="J193" s="48" t="s">
        <v>266</v>
      </c>
      <c r="K193" s="24" t="s">
        <v>15</v>
      </c>
      <c r="L193" s="48" t="s">
        <v>266</v>
      </c>
    </row>
    <row r="194" spans="2:12" x14ac:dyDescent="0.25">
      <c r="B194" s="64" t="s">
        <v>7</v>
      </c>
      <c r="C194" s="25"/>
      <c r="D194" s="41" t="s">
        <v>314</v>
      </c>
      <c r="E194" s="24"/>
      <c r="F194" s="45" t="s">
        <v>325</v>
      </c>
      <c r="G194" s="24"/>
      <c r="H194" s="41" t="s">
        <v>616</v>
      </c>
      <c r="I194" s="24" t="s">
        <v>15</v>
      </c>
      <c r="J194" s="48" t="s">
        <v>266</v>
      </c>
      <c r="K194" s="24"/>
      <c r="L194" s="34"/>
    </row>
    <row r="195" spans="2:12" x14ac:dyDescent="0.25">
      <c r="B195" s="64" t="s">
        <v>8</v>
      </c>
      <c r="C195" s="24" t="s">
        <v>46</v>
      </c>
      <c r="D195" s="22" t="s">
        <v>264</v>
      </c>
      <c r="E195" s="24" t="s">
        <v>46</v>
      </c>
      <c r="F195" s="63" t="s">
        <v>271</v>
      </c>
      <c r="G195" s="24"/>
      <c r="H195" s="45" t="s">
        <v>616</v>
      </c>
      <c r="I195" s="24"/>
      <c r="J195" s="41"/>
      <c r="K195" s="24"/>
      <c r="L195" s="48"/>
    </row>
    <row r="196" spans="2:12" x14ac:dyDescent="0.25">
      <c r="B196" s="64" t="s">
        <v>9</v>
      </c>
      <c r="C196" s="24"/>
      <c r="D196" s="22"/>
      <c r="E196" s="24"/>
      <c r="F196" s="48"/>
      <c r="G196" s="24"/>
      <c r="I196" s="24"/>
      <c r="J196" s="48"/>
      <c r="K196" s="24"/>
      <c r="L196" s="48"/>
    </row>
    <row r="197" spans="2:12" x14ac:dyDescent="0.25">
      <c r="B197" s="64" t="s">
        <v>10</v>
      </c>
      <c r="C197" s="24"/>
      <c r="D197" s="37"/>
      <c r="E197" s="24"/>
      <c r="F197" s="48"/>
      <c r="I197" s="24"/>
      <c r="J197" s="48"/>
      <c r="K197" s="24"/>
      <c r="L197" s="42"/>
    </row>
    <row r="198" spans="2:12" x14ac:dyDescent="0.25">
      <c r="B198" s="64" t="s">
        <v>11</v>
      </c>
      <c r="C198" s="38"/>
      <c r="D198" s="47"/>
      <c r="E198" s="38"/>
      <c r="F198" s="115"/>
      <c r="G198" s="38"/>
      <c r="H198" s="115"/>
      <c r="I198" s="38"/>
      <c r="J198" s="39"/>
      <c r="K198" s="38"/>
      <c r="L198" s="39"/>
    </row>
    <row r="200" spans="2:12" x14ac:dyDescent="0.25">
      <c r="B200" s="78" t="s">
        <v>673</v>
      </c>
      <c r="C200" s="367" t="s">
        <v>1040</v>
      </c>
      <c r="D200" s="368"/>
      <c r="E200" s="367" t="s">
        <v>1041</v>
      </c>
      <c r="F200" s="368"/>
      <c r="G200" s="367" t="s">
        <v>1042</v>
      </c>
      <c r="H200" s="368"/>
      <c r="I200" s="367" t="s">
        <v>1043</v>
      </c>
      <c r="J200" s="368"/>
      <c r="K200" s="367" t="s">
        <v>1044</v>
      </c>
      <c r="L200" s="368"/>
    </row>
    <row r="201" spans="2:12" x14ac:dyDescent="0.25">
      <c r="B201" s="64" t="s">
        <v>12</v>
      </c>
      <c r="C201" s="65"/>
      <c r="D201" s="69"/>
      <c r="E201" s="65"/>
      <c r="F201" s="107"/>
      <c r="G201" s="65"/>
      <c r="H201" s="107"/>
      <c r="I201" s="65"/>
      <c r="J201" s="46"/>
      <c r="K201" s="65"/>
      <c r="L201" s="46"/>
    </row>
    <row r="202" spans="2:12" x14ac:dyDescent="0.25">
      <c r="B202" s="64" t="s">
        <v>0</v>
      </c>
      <c r="C202" s="24"/>
      <c r="D202" s="48"/>
      <c r="E202" s="24"/>
      <c r="F202" s="22"/>
      <c r="G202" s="24"/>
      <c r="H202" s="48"/>
      <c r="I202" s="24"/>
      <c r="J202" s="34"/>
      <c r="L202" s="26"/>
    </row>
    <row r="203" spans="2:12" x14ac:dyDescent="0.25">
      <c r="B203" s="64" t="s">
        <v>1</v>
      </c>
      <c r="C203" s="24"/>
      <c r="D203" s="48"/>
      <c r="E203" s="24"/>
      <c r="F203" s="22"/>
      <c r="G203" s="24"/>
      <c r="H203" s="22"/>
      <c r="I203" s="24"/>
      <c r="J203" s="34"/>
      <c r="L203" s="26"/>
    </row>
    <row r="204" spans="2:12" x14ac:dyDescent="0.25">
      <c r="B204" s="64" t="s">
        <v>2</v>
      </c>
      <c r="C204" s="24"/>
      <c r="D204" s="48"/>
      <c r="E204" s="24"/>
      <c r="F204" s="41" t="s">
        <v>327</v>
      </c>
      <c r="G204" s="24"/>
      <c r="H204" s="22"/>
      <c r="I204" s="24"/>
      <c r="J204" s="48"/>
      <c r="K204" s="24"/>
      <c r="L204" s="42"/>
    </row>
    <row r="205" spans="2:12" x14ac:dyDescent="0.25">
      <c r="B205" s="64" t="s">
        <v>3</v>
      </c>
      <c r="C205" s="24"/>
      <c r="D205" s="48"/>
      <c r="E205" s="24"/>
      <c r="F205" s="41" t="s">
        <v>327</v>
      </c>
      <c r="G205" s="24"/>
      <c r="H205" s="22"/>
      <c r="I205" s="25"/>
      <c r="J205" s="41"/>
      <c r="K205" s="24"/>
      <c r="L205" s="48"/>
    </row>
    <row r="206" spans="2:12" x14ac:dyDescent="0.25">
      <c r="B206" s="64" t="s">
        <v>4</v>
      </c>
      <c r="C206" s="24"/>
      <c r="D206" s="22"/>
      <c r="E206" s="24"/>
      <c r="F206" s="41" t="s">
        <v>1045</v>
      </c>
      <c r="G206" s="24"/>
      <c r="H206" s="22"/>
      <c r="I206" s="24"/>
      <c r="J206" s="41"/>
      <c r="K206" s="24"/>
      <c r="L206" s="48"/>
    </row>
    <row r="207" spans="2:12" x14ac:dyDescent="0.25">
      <c r="B207" s="64" t="s">
        <v>5</v>
      </c>
      <c r="C207" s="24"/>
      <c r="D207" s="22"/>
      <c r="E207" s="24"/>
      <c r="F207" s="41" t="s">
        <v>1045</v>
      </c>
      <c r="G207" s="24"/>
      <c r="H207" s="41"/>
      <c r="J207" s="41"/>
      <c r="K207" s="24"/>
      <c r="L207" s="48"/>
    </row>
    <row r="208" spans="2:12" x14ac:dyDescent="0.25">
      <c r="B208" s="64" t="s">
        <v>6</v>
      </c>
      <c r="C208" s="24"/>
      <c r="D208" s="41"/>
      <c r="E208" s="24"/>
      <c r="F208" s="45"/>
      <c r="G208" s="24"/>
      <c r="H208" s="41"/>
      <c r="I208" s="24"/>
      <c r="J208" s="48"/>
      <c r="K208" s="24"/>
      <c r="L208" s="48"/>
    </row>
    <row r="209" spans="2:12" x14ac:dyDescent="0.25">
      <c r="B209" s="64" t="s">
        <v>7</v>
      </c>
      <c r="C209" s="25"/>
      <c r="D209" s="41"/>
      <c r="E209" s="24"/>
      <c r="F209" s="45"/>
      <c r="G209" s="24"/>
      <c r="H209" s="41"/>
      <c r="I209" s="24"/>
      <c r="J209" s="48"/>
      <c r="K209" s="24"/>
      <c r="L209" s="34"/>
    </row>
    <row r="210" spans="2:12" x14ac:dyDescent="0.25">
      <c r="B210" s="64" t="s">
        <v>8</v>
      </c>
      <c r="C210" s="24"/>
      <c r="D210" s="22"/>
      <c r="E210" s="24"/>
      <c r="F210" s="63"/>
      <c r="G210" s="24"/>
      <c r="H210" s="45"/>
      <c r="I210" s="24"/>
      <c r="J210" s="41"/>
      <c r="K210" s="24"/>
      <c r="L210" s="48"/>
    </row>
    <row r="211" spans="2:12" x14ac:dyDescent="0.25">
      <c r="B211" s="64" t="s">
        <v>9</v>
      </c>
      <c r="C211" s="24"/>
      <c r="D211" s="22"/>
      <c r="E211" s="24"/>
      <c r="F211" s="48"/>
      <c r="G211" s="24"/>
      <c r="I211" s="24"/>
      <c r="J211" s="48"/>
      <c r="K211" s="24"/>
      <c r="L211" s="48"/>
    </row>
    <row r="212" spans="2:12" x14ac:dyDescent="0.25">
      <c r="B212" s="64" t="s">
        <v>10</v>
      </c>
      <c r="C212" s="24"/>
      <c r="D212" s="37"/>
      <c r="E212" s="24"/>
      <c r="F212" s="48"/>
      <c r="I212" s="24"/>
      <c r="J212" s="48"/>
      <c r="K212" s="24"/>
      <c r="L212" s="42"/>
    </row>
    <row r="213" spans="2:12" x14ac:dyDescent="0.25">
      <c r="B213" s="64" t="s">
        <v>11</v>
      </c>
      <c r="C213" s="38"/>
      <c r="D213" s="47"/>
      <c r="E213" s="38"/>
      <c r="F213" s="115"/>
      <c r="G213" s="38"/>
      <c r="H213" s="115"/>
      <c r="I213" s="38"/>
      <c r="J213" s="39"/>
      <c r="K213" s="38"/>
      <c r="L213" s="39"/>
    </row>
  </sheetData>
  <mergeCells count="72">
    <mergeCell ref="I20:J20"/>
    <mergeCell ref="K20:L20"/>
    <mergeCell ref="C50:D50"/>
    <mergeCell ref="E50:F50"/>
    <mergeCell ref="G50:H50"/>
    <mergeCell ref="G35:H35"/>
    <mergeCell ref="C20:D20"/>
    <mergeCell ref="E20:F20"/>
    <mergeCell ref="G20:H20"/>
    <mergeCell ref="C35:D35"/>
    <mergeCell ref="I35:J35"/>
    <mergeCell ref="K35:L35"/>
    <mergeCell ref="E65:F65"/>
    <mergeCell ref="G65:H65"/>
    <mergeCell ref="I65:J65"/>
    <mergeCell ref="K65:L65"/>
    <mergeCell ref="E35:F35"/>
    <mergeCell ref="I80:J80"/>
    <mergeCell ref="K80:L80"/>
    <mergeCell ref="C95:D95"/>
    <mergeCell ref="C2:L2"/>
    <mergeCell ref="C3:L3"/>
    <mergeCell ref="C5:D5"/>
    <mergeCell ref="E5:F5"/>
    <mergeCell ref="G5:H5"/>
    <mergeCell ref="I5:J5"/>
    <mergeCell ref="K5:L5"/>
    <mergeCell ref="C80:D80"/>
    <mergeCell ref="E80:F80"/>
    <mergeCell ref="G80:H80"/>
    <mergeCell ref="I50:J50"/>
    <mergeCell ref="K50:L50"/>
    <mergeCell ref="C65:D65"/>
    <mergeCell ref="I95:J95"/>
    <mergeCell ref="K95:L95"/>
    <mergeCell ref="C140:D140"/>
    <mergeCell ref="E140:F140"/>
    <mergeCell ref="G140:H140"/>
    <mergeCell ref="I140:J140"/>
    <mergeCell ref="K140:L140"/>
    <mergeCell ref="C125:D125"/>
    <mergeCell ref="E125:F125"/>
    <mergeCell ref="G125:H125"/>
    <mergeCell ref="E95:F95"/>
    <mergeCell ref="G95:H95"/>
    <mergeCell ref="I110:J110"/>
    <mergeCell ref="K110:L110"/>
    <mergeCell ref="C110:D110"/>
    <mergeCell ref="E110:F110"/>
    <mergeCell ref="G110:H110"/>
    <mergeCell ref="C155:D155"/>
    <mergeCell ref="C170:D170"/>
    <mergeCell ref="E170:F170"/>
    <mergeCell ref="G170:H170"/>
    <mergeCell ref="E155:F155"/>
    <mergeCell ref="G155:H155"/>
    <mergeCell ref="C200:D200"/>
    <mergeCell ref="E200:F200"/>
    <mergeCell ref="G200:H200"/>
    <mergeCell ref="I200:J200"/>
    <mergeCell ref="C185:D185"/>
    <mergeCell ref="E185:F185"/>
    <mergeCell ref="G185:H185"/>
    <mergeCell ref="K200:L200"/>
    <mergeCell ref="I185:J185"/>
    <mergeCell ref="K185:L185"/>
    <mergeCell ref="K155:L155"/>
    <mergeCell ref="I125:J125"/>
    <mergeCell ref="K125:L125"/>
    <mergeCell ref="K170:L170"/>
    <mergeCell ref="I170:J170"/>
    <mergeCell ref="I155:J155"/>
  </mergeCells>
  <phoneticPr fontId="9" type="noConversion"/>
  <pageMargins left="0.7" right="0.7" top="0.75" bottom="0.75" header="0.3" footer="0.3"/>
  <pageSetup paperSize="9" scale="1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8C5F-DCA7-44C0-AAF8-A27ADFDC9D6F}">
  <dimension ref="B2:AR214"/>
  <sheetViews>
    <sheetView zoomScale="130" zoomScaleNormal="130" workbookViewId="0">
      <selection activeCell="W39" sqref="W39"/>
    </sheetView>
  </sheetViews>
  <sheetFormatPr defaultRowHeight="15" x14ac:dyDescent="0.25"/>
  <cols>
    <col min="1" max="1" width="5.140625" customWidth="1"/>
    <col min="2" max="2" width="12.42578125" customWidth="1"/>
    <col min="3" max="3" width="4.5703125" customWidth="1"/>
    <col min="4" max="4" width="21.5703125" customWidth="1"/>
    <col min="5" max="5" width="4.5703125" customWidth="1"/>
    <col min="6" max="6" width="20.5703125" customWidth="1"/>
    <col min="7" max="7" width="3.85546875" customWidth="1"/>
    <col min="8" max="8" width="28.42578125" bestFit="1" customWidth="1"/>
    <col min="9" max="9" width="4" customWidth="1"/>
    <col min="10" max="10" width="27.42578125" bestFit="1" customWidth="1"/>
    <col min="11" max="11" width="4.42578125" customWidth="1"/>
    <col min="12" max="12" width="30.140625" bestFit="1" customWidth="1"/>
    <col min="13" max="13" width="5.140625" customWidth="1"/>
    <col min="14" max="14" width="5" customWidth="1"/>
    <col min="15" max="15" width="16.85546875" customWidth="1"/>
    <col min="16" max="16" width="5.85546875" customWidth="1"/>
    <col min="17" max="17" width="30.85546875" customWidth="1"/>
    <col min="18" max="18" width="5.85546875" customWidth="1"/>
    <col min="19" max="19" width="9" customWidth="1"/>
    <col min="20" max="20" width="3.5703125" customWidth="1"/>
    <col min="21" max="21" width="2.5703125" customWidth="1"/>
    <col min="22" max="22" width="2.28515625" customWidth="1"/>
    <col min="23" max="23" width="25.140625" customWidth="1"/>
    <col min="24" max="24" width="4.85546875" customWidth="1"/>
    <col min="25" max="25" width="6.5703125" customWidth="1"/>
    <col min="26" max="26" width="3.85546875" customWidth="1"/>
    <col min="27" max="27" width="6.28515625" customWidth="1"/>
    <col min="28" max="28" width="6" customWidth="1"/>
    <col min="29" max="29" width="3.140625" customWidth="1"/>
    <col min="30" max="30" width="2.5703125" customWidth="1"/>
    <col min="31" max="31" width="2.7109375" customWidth="1"/>
    <col min="33" max="33" width="11.42578125" customWidth="1"/>
    <col min="34" max="34" width="7.42578125" customWidth="1"/>
    <col min="35" max="35" width="4.42578125" customWidth="1"/>
    <col min="36" max="36" width="4.28515625" customWidth="1"/>
    <col min="37" max="37" width="3.28515625" customWidth="1"/>
    <col min="38" max="38" width="3.5703125" customWidth="1"/>
    <col min="40" max="40" width="4.7109375" customWidth="1"/>
    <col min="44" max="44" width="31.28515625" customWidth="1"/>
  </cols>
  <sheetData>
    <row r="2" spans="2:22" ht="43.7" customHeight="1" x14ac:dyDescent="0.25">
      <c r="B2" s="1"/>
      <c r="C2" s="376" t="s">
        <v>818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2:22" ht="137.44999999999999" customHeight="1" x14ac:dyDescent="0.25">
      <c r="B3" s="1"/>
      <c r="C3" s="382" t="s">
        <v>609</v>
      </c>
      <c r="D3" s="380"/>
      <c r="E3" s="380"/>
      <c r="F3" s="380"/>
      <c r="G3" s="380"/>
      <c r="H3" s="380"/>
      <c r="I3" s="380"/>
      <c r="J3" s="380"/>
      <c r="K3" s="380"/>
      <c r="L3" s="381"/>
      <c r="O3" s="30"/>
      <c r="P3" s="43"/>
      <c r="Q3" s="56" t="s">
        <v>51</v>
      </c>
      <c r="R3" s="43"/>
      <c r="S3" s="43"/>
      <c r="T3" s="43"/>
      <c r="U3" s="43"/>
      <c r="V3" s="31"/>
    </row>
    <row r="4" spans="2:22" x14ac:dyDescent="0.25">
      <c r="O4" s="25"/>
      <c r="Q4" s="60"/>
      <c r="V4" s="26"/>
    </row>
    <row r="5" spans="2:22" ht="47.45" customHeight="1" x14ac:dyDescent="0.25">
      <c r="B5" s="78"/>
      <c r="C5" s="383" t="s">
        <v>580</v>
      </c>
      <c r="D5" s="384"/>
      <c r="E5" s="385" t="s">
        <v>579</v>
      </c>
      <c r="F5" s="386"/>
      <c r="G5" s="385" t="s">
        <v>581</v>
      </c>
      <c r="H5" s="386"/>
      <c r="I5" s="385" t="s">
        <v>582</v>
      </c>
      <c r="J5" s="386"/>
      <c r="K5" s="385" t="s">
        <v>583</v>
      </c>
      <c r="L5" s="386"/>
      <c r="O5" s="123" t="s">
        <v>294</v>
      </c>
      <c r="P5" s="37"/>
      <c r="Q5" s="122" t="s">
        <v>311</v>
      </c>
      <c r="V5" s="26"/>
    </row>
    <row r="6" spans="2:22" x14ac:dyDescent="0.25">
      <c r="B6" s="64" t="s">
        <v>12</v>
      </c>
      <c r="C6" s="65"/>
      <c r="D6" s="69"/>
      <c r="E6" s="65"/>
      <c r="F6" s="107"/>
      <c r="G6" s="65"/>
      <c r="H6" s="46"/>
      <c r="I6" s="66"/>
      <c r="J6" s="46"/>
      <c r="K6" s="65"/>
      <c r="L6" s="46"/>
      <c r="O6" s="123" t="s">
        <v>308</v>
      </c>
      <c r="P6" s="37"/>
      <c r="Q6" s="122" t="s">
        <v>310</v>
      </c>
      <c r="V6" s="26"/>
    </row>
    <row r="7" spans="2:22" x14ac:dyDescent="0.25">
      <c r="B7" s="64" t="s">
        <v>0</v>
      </c>
      <c r="C7" s="24" t="s">
        <v>47</v>
      </c>
      <c r="D7" s="48" t="s">
        <v>282</v>
      </c>
      <c r="E7" s="24" t="s">
        <v>45</v>
      </c>
      <c r="F7" s="22" t="s">
        <v>292</v>
      </c>
      <c r="G7" s="24" t="s">
        <v>47</v>
      </c>
      <c r="H7" s="48" t="s">
        <v>282</v>
      </c>
      <c r="I7" s="37"/>
      <c r="J7" s="116"/>
      <c r="K7" s="24" t="s">
        <v>45</v>
      </c>
      <c r="L7" s="34" t="s">
        <v>667</v>
      </c>
      <c r="O7" s="123" t="s">
        <v>280</v>
      </c>
      <c r="P7" s="37"/>
      <c r="Q7" s="122" t="s">
        <v>309</v>
      </c>
      <c r="V7" s="26"/>
    </row>
    <row r="8" spans="2:22" x14ac:dyDescent="0.25">
      <c r="B8" s="64" t="s">
        <v>1</v>
      </c>
      <c r="C8" s="24" t="s">
        <v>47</v>
      </c>
      <c r="D8" s="48" t="s">
        <v>282</v>
      </c>
      <c r="E8" s="24" t="s">
        <v>45</v>
      </c>
      <c r="F8" s="22" t="s">
        <v>292</v>
      </c>
      <c r="G8" s="24" t="s">
        <v>47</v>
      </c>
      <c r="H8" s="48" t="s">
        <v>282</v>
      </c>
      <c r="I8" s="37" t="s">
        <v>45</v>
      </c>
      <c r="J8" s="116" t="s">
        <v>586</v>
      </c>
      <c r="K8" s="24" t="s">
        <v>45</v>
      </c>
      <c r="L8" s="34" t="s">
        <v>667</v>
      </c>
      <c r="O8" s="123" t="s">
        <v>350</v>
      </c>
      <c r="Q8" s="122" t="s">
        <v>352</v>
      </c>
      <c r="V8" s="26"/>
    </row>
    <row r="9" spans="2:22" x14ac:dyDescent="0.25">
      <c r="B9" s="64" t="s">
        <v>2</v>
      </c>
      <c r="C9" s="24" t="s">
        <v>45</v>
      </c>
      <c r="D9" s="48" t="s">
        <v>290</v>
      </c>
      <c r="E9" s="24" t="s">
        <v>44</v>
      </c>
      <c r="F9" s="22" t="s">
        <v>285</v>
      </c>
      <c r="G9" s="24" t="s">
        <v>45</v>
      </c>
      <c r="H9" s="34" t="s">
        <v>665</v>
      </c>
      <c r="I9" s="37" t="s">
        <v>45</v>
      </c>
      <c r="J9" s="48" t="s">
        <v>290</v>
      </c>
      <c r="K9" s="24" t="s">
        <v>45</v>
      </c>
      <c r="L9" s="34" t="s">
        <v>293</v>
      </c>
      <c r="O9" s="123" t="s">
        <v>351</v>
      </c>
      <c r="Q9" s="122" t="s">
        <v>353</v>
      </c>
      <c r="V9" s="26"/>
    </row>
    <row r="10" spans="2:22" x14ac:dyDescent="0.25">
      <c r="B10" s="64" t="s">
        <v>3</v>
      </c>
      <c r="C10" s="24" t="s">
        <v>45</v>
      </c>
      <c r="D10" s="48" t="s">
        <v>290</v>
      </c>
      <c r="E10" s="24" t="s">
        <v>44</v>
      </c>
      <c r="F10" s="22" t="s">
        <v>285</v>
      </c>
      <c r="G10" s="24" t="s">
        <v>45</v>
      </c>
      <c r="H10" s="34" t="s">
        <v>665</v>
      </c>
      <c r="I10" s="37" t="s">
        <v>45</v>
      </c>
      <c r="J10" s="48" t="s">
        <v>290</v>
      </c>
      <c r="K10" s="24" t="s">
        <v>45</v>
      </c>
      <c r="L10" s="34" t="s">
        <v>293</v>
      </c>
      <c r="O10" s="25"/>
      <c r="V10" s="26"/>
    </row>
    <row r="11" spans="2:22" ht="13.5" customHeight="1" x14ac:dyDescent="0.25">
      <c r="B11" s="64" t="s">
        <v>4</v>
      </c>
      <c r="C11" s="24" t="s">
        <v>45</v>
      </c>
      <c r="D11" s="48" t="s">
        <v>284</v>
      </c>
      <c r="E11" s="24" t="s">
        <v>45</v>
      </c>
      <c r="F11" s="48" t="s">
        <v>284</v>
      </c>
      <c r="G11" s="24" t="s">
        <v>45</v>
      </c>
      <c r="H11" s="48" t="s">
        <v>284</v>
      </c>
      <c r="I11" s="37" t="s">
        <v>45</v>
      </c>
      <c r="J11" s="48" t="s">
        <v>284</v>
      </c>
      <c r="K11" s="24"/>
      <c r="L11" s="41" t="s">
        <v>300</v>
      </c>
      <c r="O11" s="121" t="s">
        <v>22</v>
      </c>
      <c r="P11" s="37"/>
      <c r="Q11" s="122" t="s">
        <v>20</v>
      </c>
      <c r="V11" s="26"/>
    </row>
    <row r="12" spans="2:22" x14ac:dyDescent="0.25">
      <c r="B12" s="64" t="s">
        <v>5</v>
      </c>
      <c r="C12" s="24"/>
      <c r="D12" s="116"/>
      <c r="E12" s="24" t="s">
        <v>45</v>
      </c>
      <c r="F12" s="116" t="s">
        <v>299</v>
      </c>
      <c r="G12" s="24" t="s">
        <v>45</v>
      </c>
      <c r="H12" s="48" t="s">
        <v>290</v>
      </c>
      <c r="I12" s="37" t="s">
        <v>46</v>
      </c>
      <c r="J12" s="116" t="s">
        <v>267</v>
      </c>
      <c r="K12" s="25"/>
      <c r="L12" s="41" t="s">
        <v>300</v>
      </c>
      <c r="O12" s="121" t="s">
        <v>43</v>
      </c>
      <c r="P12" s="37"/>
      <c r="Q12" s="122" t="s">
        <v>62</v>
      </c>
      <c r="V12" s="26"/>
    </row>
    <row r="13" spans="2:22" x14ac:dyDescent="0.25">
      <c r="B13" s="64" t="s">
        <v>6</v>
      </c>
      <c r="C13" s="24"/>
      <c r="D13" s="41" t="s">
        <v>304</v>
      </c>
      <c r="E13" s="24"/>
      <c r="F13" s="41" t="s">
        <v>356</v>
      </c>
      <c r="G13" s="24"/>
      <c r="H13" s="41" t="s">
        <v>305</v>
      </c>
      <c r="I13" s="24" t="s">
        <v>44</v>
      </c>
      <c r="J13" s="34" t="s">
        <v>285</v>
      </c>
      <c r="K13" s="24" t="s">
        <v>53</v>
      </c>
      <c r="L13" s="116" t="s">
        <v>664</v>
      </c>
      <c r="O13" s="24" t="s">
        <v>15</v>
      </c>
      <c r="P13" s="37"/>
      <c r="Q13" s="122" t="s">
        <v>61</v>
      </c>
      <c r="V13" s="26"/>
    </row>
    <row r="14" spans="2:22" x14ac:dyDescent="0.25">
      <c r="B14" s="64" t="s">
        <v>7</v>
      </c>
      <c r="C14" s="24"/>
      <c r="D14" s="41" t="s">
        <v>357</v>
      </c>
      <c r="E14" s="24"/>
      <c r="F14" s="41" t="s">
        <v>356</v>
      </c>
      <c r="H14" s="41" t="s">
        <v>306</v>
      </c>
      <c r="I14" s="24" t="s">
        <v>44</v>
      </c>
      <c r="J14" s="34" t="s">
        <v>285</v>
      </c>
      <c r="K14" s="24" t="s">
        <v>53</v>
      </c>
      <c r="L14" s="116" t="s">
        <v>587</v>
      </c>
      <c r="O14" s="121" t="s">
        <v>45</v>
      </c>
      <c r="P14" s="37"/>
      <c r="Q14" s="64" t="s">
        <v>60</v>
      </c>
      <c r="V14" s="26"/>
    </row>
    <row r="15" spans="2:22" x14ac:dyDescent="0.25">
      <c r="B15" s="64" t="s">
        <v>8</v>
      </c>
      <c r="C15" s="24"/>
      <c r="D15" s="41" t="s">
        <v>355</v>
      </c>
      <c r="E15" s="24"/>
      <c r="F15" s="41" t="s">
        <v>312</v>
      </c>
      <c r="H15" s="41" t="s">
        <v>359</v>
      </c>
      <c r="K15" s="24"/>
      <c r="L15" s="42"/>
      <c r="O15" s="24" t="s">
        <v>55</v>
      </c>
      <c r="P15" s="37"/>
      <c r="Q15" s="64" t="s">
        <v>59</v>
      </c>
      <c r="R15" s="53"/>
      <c r="S15" s="53"/>
      <c r="V15" s="26"/>
    </row>
    <row r="16" spans="2:22" x14ac:dyDescent="0.25">
      <c r="B16" s="64" t="s">
        <v>9</v>
      </c>
      <c r="C16" s="24"/>
      <c r="D16" s="41" t="s">
        <v>358</v>
      </c>
      <c r="E16" s="24"/>
      <c r="F16" s="41" t="s">
        <v>312</v>
      </c>
      <c r="H16" s="41" t="s">
        <v>295</v>
      </c>
      <c r="K16" s="24"/>
      <c r="L16" s="42"/>
      <c r="O16" s="24" t="s">
        <v>47</v>
      </c>
      <c r="P16" s="37"/>
      <c r="Q16" s="64" t="s">
        <v>58</v>
      </c>
      <c r="R16" s="53"/>
      <c r="S16" s="53"/>
      <c r="V16" s="26"/>
    </row>
    <row r="17" spans="2:22" x14ac:dyDescent="0.25">
      <c r="B17" s="64" t="s">
        <v>10</v>
      </c>
      <c r="C17" s="24"/>
      <c r="D17" s="36"/>
      <c r="E17" s="24"/>
      <c r="F17" s="117"/>
      <c r="G17" s="24" t="s">
        <v>46</v>
      </c>
      <c r="H17" s="116" t="s">
        <v>443</v>
      </c>
      <c r="K17" s="24"/>
      <c r="L17" s="42"/>
      <c r="O17" s="24" t="s">
        <v>44</v>
      </c>
      <c r="P17" s="37"/>
      <c r="Q17" s="64" t="s">
        <v>54</v>
      </c>
      <c r="R17" s="53"/>
      <c r="S17" s="53"/>
      <c r="V17" s="26"/>
    </row>
    <row r="18" spans="2:22" x14ac:dyDescent="0.25">
      <c r="B18" s="64" t="s">
        <v>11</v>
      </c>
      <c r="C18" s="38"/>
      <c r="D18" s="47"/>
      <c r="E18" s="38"/>
      <c r="F18" s="115"/>
      <c r="G18" s="38"/>
      <c r="H18" s="120"/>
      <c r="I18" s="40"/>
      <c r="J18" s="39"/>
      <c r="K18" s="38"/>
      <c r="L18" s="39"/>
      <c r="O18" s="24" t="s">
        <v>46</v>
      </c>
      <c r="P18" s="37"/>
      <c r="Q18" s="64" t="s">
        <v>246</v>
      </c>
      <c r="V18" s="26"/>
    </row>
    <row r="19" spans="2:22" ht="18" customHeight="1" x14ac:dyDescent="0.25">
      <c r="B19" s="37"/>
      <c r="C19" s="67"/>
      <c r="D19" s="68"/>
      <c r="E19" s="68"/>
      <c r="F19" s="68"/>
      <c r="G19" s="68"/>
      <c r="H19" s="68"/>
      <c r="I19" s="68"/>
      <c r="J19" s="68"/>
      <c r="K19" s="68"/>
      <c r="L19" s="68"/>
      <c r="O19" s="24"/>
      <c r="P19" s="37"/>
      <c r="Q19" s="22" t="s">
        <v>23</v>
      </c>
      <c r="V19" s="26"/>
    </row>
    <row r="20" spans="2:22" x14ac:dyDescent="0.25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O20" s="24"/>
      <c r="P20" s="37"/>
      <c r="Q20" s="118" t="s">
        <v>24</v>
      </c>
      <c r="V20" s="26"/>
    </row>
    <row r="21" spans="2:22" x14ac:dyDescent="0.25">
      <c r="B21" s="78"/>
      <c r="C21" s="78"/>
      <c r="D21" s="78" t="s">
        <v>596</v>
      </c>
      <c r="E21" s="78"/>
      <c r="F21" s="78" t="s">
        <v>946</v>
      </c>
      <c r="G21" s="78"/>
      <c r="H21" s="78"/>
      <c r="I21" s="78"/>
      <c r="J21" s="78"/>
      <c r="K21" s="78"/>
      <c r="L21" s="78"/>
      <c r="O21" s="38"/>
      <c r="P21" s="40"/>
      <c r="Q21" s="115" t="s">
        <v>25</v>
      </c>
      <c r="R21" s="59"/>
      <c r="S21" s="59"/>
      <c r="T21" s="44"/>
      <c r="U21" s="44"/>
      <c r="V21" s="28"/>
    </row>
    <row r="22" spans="2:22" x14ac:dyDescent="0.25">
      <c r="B22" s="78"/>
      <c r="C22" s="78"/>
      <c r="D22" s="78"/>
      <c r="E22" s="78"/>
      <c r="F22" s="78" t="s">
        <v>947</v>
      </c>
      <c r="G22" s="78"/>
      <c r="H22" s="78"/>
      <c r="I22" s="78"/>
      <c r="J22" s="78"/>
      <c r="K22" s="78"/>
      <c r="L22" s="78"/>
    </row>
    <row r="23" spans="2:22" x14ac:dyDescent="0.25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O23" s="30"/>
      <c r="P23" s="43"/>
      <c r="Q23" s="43"/>
      <c r="R23" s="43"/>
      <c r="S23" s="43"/>
      <c r="T23" s="43"/>
      <c r="U23" s="43"/>
      <c r="V23" s="31"/>
    </row>
    <row r="24" spans="2:22" x14ac:dyDescent="0.25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O24" s="25"/>
      <c r="P24" s="32" t="s">
        <v>56</v>
      </c>
      <c r="V24" s="26"/>
    </row>
    <row r="25" spans="2:22" x14ac:dyDescent="0.25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O25" s="25"/>
      <c r="V25" s="26"/>
    </row>
    <row r="26" spans="2:22" x14ac:dyDescent="0.25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O26" s="25"/>
      <c r="Q26" s="32" t="s">
        <v>30</v>
      </c>
      <c r="R26" s="32" t="s">
        <v>52</v>
      </c>
      <c r="S26" s="110" t="s">
        <v>286</v>
      </c>
      <c r="T26" s="110"/>
      <c r="U26" s="110"/>
      <c r="V26" s="71"/>
    </row>
    <row r="27" spans="2:22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O27" s="25"/>
      <c r="Q27" s="32"/>
      <c r="R27" s="32" t="s">
        <v>71</v>
      </c>
      <c r="S27" s="32" t="s">
        <v>72</v>
      </c>
      <c r="T27" s="110"/>
      <c r="U27" s="110"/>
      <c r="V27" s="71"/>
    </row>
    <row r="28" spans="2:22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O28" s="25" t="s">
        <v>354</v>
      </c>
      <c r="P28" s="33" t="s">
        <v>26</v>
      </c>
      <c r="Q28" t="s">
        <v>281</v>
      </c>
      <c r="R28">
        <v>78</v>
      </c>
      <c r="S28">
        <v>6</v>
      </c>
      <c r="T28" s="33"/>
      <c r="U28" s="33"/>
      <c r="V28" s="72"/>
    </row>
    <row r="29" spans="2:22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O29" s="25" t="s">
        <v>346</v>
      </c>
      <c r="P29" s="33" t="s">
        <v>26</v>
      </c>
      <c r="Q29" t="s">
        <v>282</v>
      </c>
      <c r="R29">
        <v>52</v>
      </c>
      <c r="S29">
        <v>4</v>
      </c>
      <c r="T29" s="33"/>
      <c r="U29" s="33"/>
      <c r="V29" s="72"/>
    </row>
    <row r="30" spans="2:22" x14ac:dyDescent="0.25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O30" s="25" t="s">
        <v>287</v>
      </c>
      <c r="P30" s="33" t="s">
        <v>26</v>
      </c>
      <c r="Q30" t="s">
        <v>283</v>
      </c>
      <c r="R30">
        <v>65</v>
      </c>
      <c r="S30">
        <v>5</v>
      </c>
      <c r="T30" s="33"/>
      <c r="U30" s="33"/>
      <c r="V30" s="72"/>
    </row>
    <row r="31" spans="2:22" x14ac:dyDescent="0.25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O31" s="25" t="s">
        <v>288</v>
      </c>
      <c r="P31" s="33" t="s">
        <v>26</v>
      </c>
      <c r="Q31" t="s">
        <v>284</v>
      </c>
      <c r="R31">
        <v>78</v>
      </c>
      <c r="S31">
        <v>6</v>
      </c>
      <c r="T31" s="33"/>
      <c r="U31" s="33"/>
      <c r="V31" s="72"/>
    </row>
    <row r="32" spans="2:22" x14ac:dyDescent="0.25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O32" s="25" t="s">
        <v>289</v>
      </c>
      <c r="P32" s="33" t="s">
        <v>26</v>
      </c>
      <c r="Q32" t="s">
        <v>285</v>
      </c>
      <c r="R32">
        <v>72</v>
      </c>
      <c r="S32">
        <v>5</v>
      </c>
      <c r="T32" s="33"/>
      <c r="U32" s="33"/>
      <c r="V32" s="72"/>
    </row>
    <row r="33" spans="2:41" x14ac:dyDescent="0.25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O33" s="25"/>
      <c r="P33" s="33" t="s">
        <v>26</v>
      </c>
      <c r="Q33" t="s">
        <v>28</v>
      </c>
      <c r="R33">
        <v>13</v>
      </c>
      <c r="S33">
        <v>2</v>
      </c>
      <c r="T33" s="33"/>
      <c r="V33" s="72"/>
    </row>
    <row r="34" spans="2:41" x14ac:dyDescent="0.25"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O34" s="25"/>
      <c r="P34" s="33" t="s">
        <v>26</v>
      </c>
      <c r="Q34" t="s">
        <v>28</v>
      </c>
      <c r="R34">
        <v>13</v>
      </c>
      <c r="S34">
        <v>2</v>
      </c>
      <c r="T34" s="33"/>
      <c r="U34" s="33"/>
      <c r="V34" s="72"/>
    </row>
    <row r="35" spans="2:41" x14ac:dyDescent="0.25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O35" s="25"/>
      <c r="P35" s="33"/>
      <c r="T35" s="33"/>
      <c r="U35" s="33"/>
      <c r="V35" s="72"/>
    </row>
    <row r="36" spans="2:41" x14ac:dyDescent="0.25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O36" s="25"/>
      <c r="P36" s="55" t="s">
        <v>29</v>
      </c>
      <c r="Q36" s="29" t="s">
        <v>296</v>
      </c>
      <c r="V36" s="26"/>
    </row>
    <row r="37" spans="2:41" x14ac:dyDescent="0.25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O37" s="25"/>
      <c r="P37" s="55" t="s">
        <v>29</v>
      </c>
      <c r="Q37" s="29" t="s">
        <v>297</v>
      </c>
      <c r="R37" s="29">
        <v>13</v>
      </c>
      <c r="S37" s="54">
        <v>1</v>
      </c>
      <c r="T37" s="55"/>
      <c r="U37" s="55"/>
      <c r="V37" s="73"/>
    </row>
    <row r="38" spans="2:41" x14ac:dyDescent="0.25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O38" s="25"/>
      <c r="P38" s="55" t="s">
        <v>29</v>
      </c>
      <c r="Q38" s="29" t="s">
        <v>81</v>
      </c>
      <c r="R38" s="29">
        <v>13</v>
      </c>
      <c r="S38" s="54">
        <v>1</v>
      </c>
      <c r="T38" s="55"/>
      <c r="U38" s="55"/>
      <c r="V38" s="73"/>
    </row>
    <row r="39" spans="2:41" x14ac:dyDescent="0.25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O39" s="25"/>
      <c r="P39" s="55" t="s">
        <v>29</v>
      </c>
      <c r="Q39" s="29" t="s">
        <v>298</v>
      </c>
      <c r="R39" s="29">
        <v>13</v>
      </c>
      <c r="S39" s="54">
        <v>1</v>
      </c>
      <c r="T39" s="55"/>
      <c r="U39" s="55"/>
      <c r="V39" s="73"/>
    </row>
    <row r="40" spans="2:41" x14ac:dyDescent="0.25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O40" s="25"/>
      <c r="P40" s="55" t="s">
        <v>29</v>
      </c>
      <c r="Q40" s="29" t="s">
        <v>299</v>
      </c>
      <c r="R40" s="29">
        <v>13</v>
      </c>
      <c r="S40" s="54">
        <v>1</v>
      </c>
      <c r="T40" s="55"/>
      <c r="U40" s="55"/>
      <c r="V40" s="73"/>
    </row>
    <row r="41" spans="2:41" x14ac:dyDescent="0.25"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O41" s="27"/>
      <c r="P41" s="55"/>
      <c r="Q41" s="29"/>
      <c r="R41" s="62"/>
      <c r="S41" s="74"/>
      <c r="T41" s="62"/>
      <c r="U41" s="44"/>
      <c r="V41" s="28"/>
    </row>
    <row r="42" spans="2:41" x14ac:dyDescent="0.25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P42" s="320"/>
      <c r="Q42" s="321"/>
      <c r="R42" s="29"/>
      <c r="S42" s="54"/>
    </row>
    <row r="43" spans="2:41" x14ac:dyDescent="0.2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P43" s="55"/>
      <c r="Q43" s="80"/>
      <c r="R43" s="29"/>
      <c r="S43" s="54"/>
    </row>
    <row r="44" spans="2:41" x14ac:dyDescent="0.2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N44" s="30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89"/>
      <c r="AI44" s="43"/>
      <c r="AJ44" s="43"/>
      <c r="AK44" s="43"/>
      <c r="AL44" s="89"/>
      <c r="AM44" s="43"/>
      <c r="AN44" s="43"/>
      <c r="AO44" s="31"/>
    </row>
    <row r="45" spans="2:41" x14ac:dyDescent="0.2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N45" s="25"/>
      <c r="O45" s="32" t="s">
        <v>281</v>
      </c>
      <c r="Q45" s="91" t="s">
        <v>172</v>
      </c>
      <c r="R45" s="32">
        <v>78</v>
      </c>
      <c r="S45" s="32" t="s">
        <v>52</v>
      </c>
      <c r="AH45" s="33"/>
      <c r="AL45" s="33"/>
      <c r="AO45" s="26"/>
    </row>
    <row r="46" spans="2:41" x14ac:dyDescent="0.2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N46" s="25"/>
      <c r="O46" s="129" t="s">
        <v>348</v>
      </c>
      <c r="W46" s="92" t="s">
        <v>166</v>
      </c>
      <c r="X46" s="93"/>
      <c r="Y46" s="93"/>
      <c r="Z46" s="93"/>
      <c r="AA46" s="93"/>
      <c r="AB46" s="94"/>
      <c r="AF46" s="92" t="s">
        <v>173</v>
      </c>
      <c r="AG46" s="102"/>
      <c r="AH46" s="103"/>
      <c r="AI46" s="93"/>
      <c r="AJ46" s="93"/>
      <c r="AK46" s="93"/>
      <c r="AL46" s="104"/>
      <c r="AM46" s="93"/>
      <c r="AN46" s="94"/>
      <c r="AO46" s="26"/>
    </row>
    <row r="47" spans="2:41" x14ac:dyDescent="0.25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N47" s="25"/>
      <c r="O47" t="s">
        <v>164</v>
      </c>
      <c r="Q47" t="s">
        <v>165</v>
      </c>
      <c r="W47" s="95" t="s">
        <v>167</v>
      </c>
      <c r="X47">
        <v>4</v>
      </c>
      <c r="Y47" t="s">
        <v>168</v>
      </c>
      <c r="Z47">
        <v>13</v>
      </c>
      <c r="AA47" t="s">
        <v>170</v>
      </c>
      <c r="AB47" s="96">
        <f>X47*Z47</f>
        <v>52</v>
      </c>
      <c r="AF47" s="95" t="s">
        <v>167</v>
      </c>
      <c r="AG47">
        <v>4</v>
      </c>
      <c r="AH47" s="33" t="s">
        <v>168</v>
      </c>
      <c r="AI47">
        <v>13</v>
      </c>
      <c r="AJ47" t="s">
        <v>175</v>
      </c>
      <c r="AK47" s="33" t="s">
        <v>174</v>
      </c>
      <c r="AL47" s="33">
        <v>1</v>
      </c>
      <c r="AM47" t="s">
        <v>176</v>
      </c>
      <c r="AN47" s="96">
        <f>AG47*AI47*AL47</f>
        <v>52</v>
      </c>
      <c r="AO47" s="26"/>
    </row>
    <row r="48" spans="2:41" x14ac:dyDescent="0.25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N48" s="25"/>
      <c r="W48" s="95" t="s">
        <v>171</v>
      </c>
      <c r="X48">
        <v>2</v>
      </c>
      <c r="Y48" t="s">
        <v>168</v>
      </c>
      <c r="Z48">
        <v>13</v>
      </c>
      <c r="AA48" t="s">
        <v>170</v>
      </c>
      <c r="AB48" s="96">
        <f>X48*Z48</f>
        <v>26</v>
      </c>
      <c r="AF48" s="95" t="s">
        <v>171</v>
      </c>
      <c r="AG48">
        <v>2</v>
      </c>
      <c r="AH48" s="33" t="s">
        <v>168</v>
      </c>
      <c r="AI48">
        <v>13</v>
      </c>
      <c r="AJ48" t="s">
        <v>169</v>
      </c>
      <c r="AK48" s="33" t="s">
        <v>174</v>
      </c>
      <c r="AL48" s="33">
        <v>2</v>
      </c>
      <c r="AM48" t="s">
        <v>176</v>
      </c>
      <c r="AN48" s="96">
        <f>AG48*AI48*AL48</f>
        <v>52</v>
      </c>
      <c r="AO48" s="26"/>
    </row>
    <row r="49" spans="2:43" x14ac:dyDescent="0.2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N49" s="25"/>
      <c r="O49" t="s">
        <v>162</v>
      </c>
      <c r="Q49" t="s">
        <v>313</v>
      </c>
      <c r="W49" s="95" t="s">
        <v>177</v>
      </c>
      <c r="Y49" t="s">
        <v>168</v>
      </c>
      <c r="AA49" t="s">
        <v>170</v>
      </c>
      <c r="AB49" s="96">
        <f>X49*Z49</f>
        <v>0</v>
      </c>
      <c r="AF49" s="95" t="s">
        <v>177</v>
      </c>
      <c r="AG49">
        <v>0</v>
      </c>
      <c r="AH49" s="33" t="s">
        <v>168</v>
      </c>
      <c r="AI49">
        <v>0</v>
      </c>
      <c r="AJ49" t="s">
        <v>169</v>
      </c>
      <c r="AK49" s="33" t="s">
        <v>174</v>
      </c>
      <c r="AL49" s="33">
        <v>0</v>
      </c>
      <c r="AM49" t="s">
        <v>176</v>
      </c>
      <c r="AN49" s="96">
        <f>AG49*AI49*AL49</f>
        <v>0</v>
      </c>
      <c r="AO49" s="26"/>
      <c r="AQ49" s="32"/>
    </row>
    <row r="50" spans="2:43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N50" s="25"/>
      <c r="W50" s="95"/>
      <c r="X50">
        <v>0</v>
      </c>
      <c r="Y50" t="s">
        <v>168</v>
      </c>
      <c r="Z50">
        <v>0</v>
      </c>
      <c r="AB50" s="96">
        <f>X50*Z50</f>
        <v>0</v>
      </c>
      <c r="AF50" s="95" t="s">
        <v>178</v>
      </c>
      <c r="AH50" s="33"/>
      <c r="AL50" s="33"/>
      <c r="AN50" s="96">
        <v>0</v>
      </c>
      <c r="AO50" s="26"/>
    </row>
    <row r="51" spans="2:43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N51" s="25"/>
      <c r="W51" s="97" t="s">
        <v>108</v>
      </c>
      <c r="X51" s="32"/>
      <c r="Y51" s="32"/>
      <c r="Z51" s="32"/>
      <c r="AA51" s="32"/>
      <c r="AB51" s="98">
        <f>SUM(AB47:AB50)</f>
        <v>78</v>
      </c>
      <c r="AC51" s="32"/>
      <c r="AD51" s="32"/>
      <c r="AF51" s="97" t="s">
        <v>108</v>
      </c>
      <c r="AG51" s="32"/>
      <c r="AH51" s="110"/>
      <c r="AI51" s="32"/>
      <c r="AJ51" s="32"/>
      <c r="AK51" s="32"/>
      <c r="AL51" s="110"/>
      <c r="AM51" s="32"/>
      <c r="AN51" s="98">
        <f>SUM(AN47:AN50)</f>
        <v>104</v>
      </c>
      <c r="AO51" s="26"/>
    </row>
    <row r="52" spans="2:43" x14ac:dyDescent="0.2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N52" s="25"/>
      <c r="O52" t="s">
        <v>185</v>
      </c>
      <c r="Q52" t="s">
        <v>249</v>
      </c>
      <c r="W52" s="95"/>
      <c r="AB52" s="96"/>
      <c r="AF52" s="95"/>
      <c r="AH52" s="33"/>
      <c r="AL52" s="33"/>
      <c r="AN52" s="96"/>
      <c r="AO52" s="26"/>
    </row>
    <row r="53" spans="2:43" x14ac:dyDescent="0.25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N53" s="25"/>
      <c r="W53" s="99" t="s">
        <v>181</v>
      </c>
      <c r="X53" s="100"/>
      <c r="Y53" s="100"/>
      <c r="Z53" s="100"/>
      <c r="AA53" s="100"/>
      <c r="AB53" s="101">
        <f>R45-AB51</f>
        <v>0</v>
      </c>
      <c r="AF53" s="95" t="s">
        <v>179</v>
      </c>
      <c r="AH53" s="33">
        <v>8</v>
      </c>
      <c r="AL53" s="33"/>
      <c r="AN53" s="96"/>
      <c r="AO53" s="26"/>
    </row>
    <row r="54" spans="2:43" x14ac:dyDescent="0.25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N54" s="25"/>
      <c r="AF54" s="99" t="s">
        <v>180</v>
      </c>
      <c r="AG54" s="100"/>
      <c r="AH54" s="105">
        <f>AN51/AH53</f>
        <v>13</v>
      </c>
      <c r="AI54" s="100"/>
      <c r="AJ54" s="100"/>
      <c r="AK54" s="100"/>
      <c r="AL54" s="105"/>
      <c r="AM54" s="100"/>
      <c r="AN54" s="101"/>
      <c r="AO54" s="26"/>
    </row>
    <row r="55" spans="2:43" x14ac:dyDescent="0.25"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N55" s="27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90"/>
      <c r="AI55" s="44"/>
      <c r="AJ55" s="44"/>
      <c r="AK55" s="44"/>
      <c r="AL55" s="90"/>
      <c r="AM55" s="44"/>
      <c r="AN55" s="44"/>
      <c r="AO55" s="28"/>
    </row>
    <row r="56" spans="2:43" x14ac:dyDescent="0.25"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</row>
    <row r="57" spans="2:43" x14ac:dyDescent="0.25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N57" s="30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89"/>
      <c r="AI57" s="43"/>
      <c r="AJ57" s="43"/>
      <c r="AK57" s="43"/>
      <c r="AL57" s="89"/>
      <c r="AM57" s="43"/>
      <c r="AN57" s="43"/>
      <c r="AO57" s="31"/>
    </row>
    <row r="58" spans="2:43" x14ac:dyDescent="0.25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N58" s="25"/>
      <c r="O58" s="32" t="s">
        <v>281</v>
      </c>
      <c r="Q58" s="91" t="s">
        <v>172</v>
      </c>
      <c r="R58" s="32">
        <v>78</v>
      </c>
      <c r="S58" s="32" t="s">
        <v>52</v>
      </c>
      <c r="AH58" s="33"/>
      <c r="AL58" s="33"/>
      <c r="AO58" s="26"/>
    </row>
    <row r="59" spans="2:43" x14ac:dyDescent="0.25"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N59" s="25"/>
      <c r="O59" s="129" t="s">
        <v>349</v>
      </c>
      <c r="W59" s="92" t="s">
        <v>166</v>
      </c>
      <c r="X59" s="93"/>
      <c r="Y59" s="93"/>
      <c r="Z59" s="93"/>
      <c r="AA59" s="93"/>
      <c r="AB59" s="94"/>
      <c r="AF59" s="92" t="s">
        <v>173</v>
      </c>
      <c r="AG59" s="102"/>
      <c r="AH59" s="103"/>
      <c r="AI59" s="93"/>
      <c r="AJ59" s="93"/>
      <c r="AK59" s="93"/>
      <c r="AL59" s="104"/>
      <c r="AM59" s="93"/>
      <c r="AN59" s="94"/>
      <c r="AO59" s="26"/>
    </row>
    <row r="60" spans="2:43" x14ac:dyDescent="0.25"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N60" s="25"/>
      <c r="O60" t="s">
        <v>164</v>
      </c>
      <c r="Q60" t="s">
        <v>165</v>
      </c>
      <c r="W60" s="95" t="s">
        <v>167</v>
      </c>
      <c r="X60">
        <v>4</v>
      </c>
      <c r="Y60" t="s">
        <v>168</v>
      </c>
      <c r="Z60">
        <v>13</v>
      </c>
      <c r="AA60" t="s">
        <v>170</v>
      </c>
      <c r="AB60" s="96">
        <f>X60*Z60</f>
        <v>52</v>
      </c>
      <c r="AF60" s="95" t="s">
        <v>167</v>
      </c>
      <c r="AG60">
        <v>4</v>
      </c>
      <c r="AH60" s="33" t="s">
        <v>168</v>
      </c>
      <c r="AI60">
        <v>13</v>
      </c>
      <c r="AJ60" t="s">
        <v>175</v>
      </c>
      <c r="AK60" s="33" t="s">
        <v>174</v>
      </c>
      <c r="AL60" s="33">
        <v>1</v>
      </c>
      <c r="AM60" t="s">
        <v>176</v>
      </c>
      <c r="AN60" s="96">
        <f>AG60*AI60*AL60</f>
        <v>52</v>
      </c>
      <c r="AO60" s="26"/>
    </row>
    <row r="61" spans="2:43" x14ac:dyDescent="0.25"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N61" s="25"/>
      <c r="W61" s="95" t="s">
        <v>171</v>
      </c>
      <c r="X61">
        <v>2</v>
      </c>
      <c r="Y61" t="s">
        <v>168</v>
      </c>
      <c r="Z61">
        <v>13</v>
      </c>
      <c r="AA61" t="s">
        <v>170</v>
      </c>
      <c r="AB61" s="96">
        <f>X61*Z61</f>
        <v>26</v>
      </c>
      <c r="AF61" s="95" t="s">
        <v>171</v>
      </c>
      <c r="AG61">
        <v>2</v>
      </c>
      <c r="AH61" s="33" t="s">
        <v>168</v>
      </c>
      <c r="AI61">
        <v>13</v>
      </c>
      <c r="AJ61" t="s">
        <v>169</v>
      </c>
      <c r="AK61" s="33" t="s">
        <v>174</v>
      </c>
      <c r="AL61" s="33">
        <v>2</v>
      </c>
      <c r="AM61" t="s">
        <v>176</v>
      </c>
      <c r="AN61" s="96">
        <f>AG61*AI61*AL61</f>
        <v>52</v>
      </c>
      <c r="AO61" s="26"/>
    </row>
    <row r="62" spans="2:43" x14ac:dyDescent="0.25"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N62" s="25"/>
      <c r="O62" t="s">
        <v>162</v>
      </c>
      <c r="Q62" t="s">
        <v>313</v>
      </c>
      <c r="W62" s="95" t="s">
        <v>177</v>
      </c>
      <c r="Y62" t="s">
        <v>168</v>
      </c>
      <c r="AA62" t="s">
        <v>170</v>
      </c>
      <c r="AB62" s="96">
        <f>X62*Z62</f>
        <v>0</v>
      </c>
      <c r="AF62" s="95" t="s">
        <v>177</v>
      </c>
      <c r="AG62">
        <v>0</v>
      </c>
      <c r="AH62" s="33" t="s">
        <v>168</v>
      </c>
      <c r="AI62">
        <v>0</v>
      </c>
      <c r="AJ62" t="s">
        <v>169</v>
      </c>
      <c r="AK62" s="33" t="s">
        <v>174</v>
      </c>
      <c r="AL62" s="33">
        <v>0</v>
      </c>
      <c r="AM62" t="s">
        <v>176</v>
      </c>
      <c r="AN62" s="96">
        <f>AG62*AI62*AL62</f>
        <v>0</v>
      </c>
      <c r="AO62" s="26"/>
    </row>
    <row r="63" spans="2:43" x14ac:dyDescent="0.25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N63" s="25"/>
      <c r="W63" s="95"/>
      <c r="X63">
        <v>0</v>
      </c>
      <c r="Y63" t="s">
        <v>168</v>
      </c>
      <c r="Z63">
        <v>0</v>
      </c>
      <c r="AB63" s="96">
        <f>X63*Z63</f>
        <v>0</v>
      </c>
      <c r="AF63" s="95" t="s">
        <v>178</v>
      </c>
      <c r="AH63" s="33"/>
      <c r="AL63" s="33"/>
      <c r="AN63" s="96">
        <v>0</v>
      </c>
      <c r="AO63" s="26"/>
    </row>
    <row r="64" spans="2:43" x14ac:dyDescent="0.25"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N64" s="25"/>
      <c r="W64" s="97" t="s">
        <v>108</v>
      </c>
      <c r="X64" s="32"/>
      <c r="Y64" s="32"/>
      <c r="Z64" s="32"/>
      <c r="AA64" s="32"/>
      <c r="AB64" s="98">
        <f>SUM(AB60:AB63)</f>
        <v>78</v>
      </c>
      <c r="AC64" s="32"/>
      <c r="AD64" s="32"/>
      <c r="AF64" s="97" t="s">
        <v>108</v>
      </c>
      <c r="AG64" s="32"/>
      <c r="AH64" s="110"/>
      <c r="AI64" s="32"/>
      <c r="AJ64" s="32"/>
      <c r="AK64" s="32"/>
      <c r="AL64" s="110"/>
      <c r="AM64" s="32"/>
      <c r="AN64" s="98">
        <f>SUM(AN60:AN63)</f>
        <v>104</v>
      </c>
      <c r="AO64" s="26"/>
    </row>
    <row r="65" spans="2:41" x14ac:dyDescent="0.25"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N65" s="25"/>
      <c r="O65" t="s">
        <v>185</v>
      </c>
      <c r="Q65" t="s">
        <v>249</v>
      </c>
      <c r="W65" s="95"/>
      <c r="AB65" s="96"/>
      <c r="AF65" s="95"/>
      <c r="AH65" s="33"/>
      <c r="AL65" s="33"/>
      <c r="AN65" s="96"/>
      <c r="AO65" s="26"/>
    </row>
    <row r="66" spans="2:41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N66" s="25"/>
      <c r="W66" s="99" t="s">
        <v>181</v>
      </c>
      <c r="X66" s="100"/>
      <c r="Y66" s="100"/>
      <c r="Z66" s="100"/>
      <c r="AA66" s="100"/>
      <c r="AB66" s="101">
        <f>R58-AB64</f>
        <v>0</v>
      </c>
      <c r="AF66" s="95" t="s">
        <v>179</v>
      </c>
      <c r="AH66" s="33">
        <v>4</v>
      </c>
      <c r="AL66" s="33"/>
      <c r="AN66" s="96"/>
      <c r="AO66" s="26"/>
    </row>
    <row r="67" spans="2:41" x14ac:dyDescent="0.25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N67" s="25"/>
      <c r="AF67" s="99" t="s">
        <v>180</v>
      </c>
      <c r="AG67" s="100"/>
      <c r="AH67" s="105">
        <f>AN64/AH66</f>
        <v>26</v>
      </c>
      <c r="AI67" s="100"/>
      <c r="AJ67" s="100"/>
      <c r="AK67" s="100"/>
      <c r="AL67" s="105"/>
      <c r="AM67" s="100"/>
      <c r="AN67" s="101"/>
      <c r="AO67" s="26"/>
    </row>
    <row r="68" spans="2:41" x14ac:dyDescent="0.25"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N68" s="27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90"/>
      <c r="AI68" s="44"/>
      <c r="AJ68" s="44"/>
      <c r="AK68" s="44"/>
      <c r="AL68" s="90"/>
      <c r="AM68" s="44"/>
      <c r="AN68" s="44"/>
      <c r="AO68" s="28"/>
    </row>
    <row r="69" spans="2:41" x14ac:dyDescent="0.25"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</row>
    <row r="70" spans="2:41" x14ac:dyDescent="0.25"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N70" s="30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89"/>
      <c r="AI70" s="43"/>
      <c r="AJ70" s="43"/>
      <c r="AK70" s="43"/>
      <c r="AL70" s="89"/>
      <c r="AM70" s="43"/>
      <c r="AN70" s="43"/>
      <c r="AO70" s="31"/>
    </row>
    <row r="71" spans="2:41" x14ac:dyDescent="0.25"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N71" s="25"/>
      <c r="O71" s="32" t="s">
        <v>282</v>
      </c>
      <c r="Q71" s="91" t="s">
        <v>172</v>
      </c>
      <c r="R71" s="32">
        <v>52</v>
      </c>
      <c r="S71" s="32" t="s">
        <v>52</v>
      </c>
      <c r="AH71" s="33"/>
      <c r="AL71" s="33"/>
      <c r="AO71" s="26"/>
    </row>
    <row r="72" spans="2:41" x14ac:dyDescent="0.25"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N72" s="25"/>
      <c r="W72" s="92" t="s">
        <v>166</v>
      </c>
      <c r="X72" s="93"/>
      <c r="Y72" s="93"/>
      <c r="Z72" s="93"/>
      <c r="AA72" s="93"/>
      <c r="AB72" s="94"/>
      <c r="AF72" s="92" t="s">
        <v>173</v>
      </c>
      <c r="AG72" s="102"/>
      <c r="AH72" s="103"/>
      <c r="AI72" s="93"/>
      <c r="AJ72" s="93"/>
      <c r="AK72" s="93"/>
      <c r="AL72" s="104"/>
      <c r="AM72" s="93"/>
      <c r="AN72" s="94"/>
      <c r="AO72" s="26"/>
    </row>
    <row r="73" spans="2:41" x14ac:dyDescent="0.25"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N73" s="25"/>
      <c r="O73" t="s">
        <v>164</v>
      </c>
      <c r="Q73" t="s">
        <v>165</v>
      </c>
      <c r="W73" s="95" t="s">
        <v>167</v>
      </c>
      <c r="X73">
        <v>4</v>
      </c>
      <c r="Y73" t="s">
        <v>168</v>
      </c>
      <c r="Z73">
        <v>13</v>
      </c>
      <c r="AA73" t="s">
        <v>170</v>
      </c>
      <c r="AB73" s="96">
        <f>X73*Z73</f>
        <v>52</v>
      </c>
      <c r="AF73" s="95" t="s">
        <v>167</v>
      </c>
      <c r="AG73">
        <v>4</v>
      </c>
      <c r="AH73" s="33" t="s">
        <v>168</v>
      </c>
      <c r="AI73">
        <v>13</v>
      </c>
      <c r="AJ73" t="s">
        <v>175</v>
      </c>
      <c r="AK73" s="33" t="s">
        <v>174</v>
      </c>
      <c r="AL73" s="33">
        <v>1</v>
      </c>
      <c r="AM73" t="s">
        <v>176</v>
      </c>
      <c r="AN73" s="96">
        <f>AG73*AI73*AL73</f>
        <v>52</v>
      </c>
      <c r="AO73" s="26"/>
    </row>
    <row r="74" spans="2:41" x14ac:dyDescent="0.25"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N74" s="25"/>
      <c r="W74" s="95" t="s">
        <v>171</v>
      </c>
      <c r="Y74" t="s">
        <v>168</v>
      </c>
      <c r="AA74" t="s">
        <v>170</v>
      </c>
      <c r="AB74" s="96">
        <f>X74*Z74</f>
        <v>0</v>
      </c>
      <c r="AF74" s="95" t="s">
        <v>171</v>
      </c>
      <c r="AH74" s="33" t="s">
        <v>168</v>
      </c>
      <c r="AJ74" t="s">
        <v>169</v>
      </c>
      <c r="AK74" s="33" t="s">
        <v>174</v>
      </c>
      <c r="AL74" s="33"/>
      <c r="AM74" t="s">
        <v>176</v>
      </c>
      <c r="AN74" s="96">
        <f>AG74*AI74*AL74</f>
        <v>0</v>
      </c>
      <c r="AO74" s="26"/>
    </row>
    <row r="75" spans="2:41" x14ac:dyDescent="0.25"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N75" s="25"/>
      <c r="O75" t="s">
        <v>162</v>
      </c>
      <c r="W75" s="95" t="s">
        <v>177</v>
      </c>
      <c r="AB75" s="96">
        <v>0</v>
      </c>
      <c r="AF75" s="95" t="s">
        <v>177</v>
      </c>
      <c r="AH75" s="33"/>
      <c r="AL75" s="33"/>
      <c r="AN75" s="96">
        <v>0</v>
      </c>
      <c r="AO75" s="26"/>
    </row>
    <row r="76" spans="2:41" x14ac:dyDescent="0.25"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N76" s="25"/>
      <c r="W76" s="95" t="s">
        <v>178</v>
      </c>
      <c r="AB76" s="96">
        <v>0</v>
      </c>
      <c r="AF76" s="95" t="s">
        <v>178</v>
      </c>
      <c r="AH76" s="33"/>
      <c r="AL76" s="33"/>
      <c r="AN76" s="96">
        <v>0</v>
      </c>
      <c r="AO76" s="26"/>
    </row>
    <row r="77" spans="2:41" x14ac:dyDescent="0.25"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N77" s="25"/>
      <c r="W77" s="97" t="s">
        <v>108</v>
      </c>
      <c r="X77" s="32"/>
      <c r="Y77" s="32"/>
      <c r="Z77" s="32"/>
      <c r="AA77" s="32"/>
      <c r="AB77" s="98">
        <f>SUM(AB73:AB76)</f>
        <v>52</v>
      </c>
      <c r="AC77" s="32"/>
      <c r="AD77" s="32"/>
      <c r="AF77" s="97" t="s">
        <v>108</v>
      </c>
      <c r="AG77" s="32"/>
      <c r="AH77" s="110"/>
      <c r="AI77" s="32"/>
      <c r="AJ77" s="32"/>
      <c r="AK77" s="32"/>
      <c r="AL77" s="110"/>
      <c r="AM77" s="32"/>
      <c r="AN77" s="98">
        <f>SUM(AN73:AN76)</f>
        <v>52</v>
      </c>
      <c r="AO77" s="26"/>
    </row>
    <row r="78" spans="2:41" x14ac:dyDescent="0.25"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N78" s="25"/>
      <c r="O78" t="s">
        <v>185</v>
      </c>
      <c r="W78" s="95"/>
      <c r="AB78" s="96"/>
      <c r="AF78" s="95"/>
      <c r="AH78" s="33"/>
      <c r="AL78" s="33"/>
      <c r="AN78" s="96"/>
      <c r="AO78" s="26"/>
    </row>
    <row r="79" spans="2:41" x14ac:dyDescent="0.25"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N79" s="25"/>
      <c r="W79" s="99" t="s">
        <v>181</v>
      </c>
      <c r="X79" s="100"/>
      <c r="Y79" s="100"/>
      <c r="Z79" s="100"/>
      <c r="AA79" s="100"/>
      <c r="AB79" s="101">
        <f>R71-AB77</f>
        <v>0</v>
      </c>
      <c r="AF79" s="95" t="s">
        <v>179</v>
      </c>
      <c r="AH79" s="33">
        <v>15</v>
      </c>
      <c r="AL79" s="33"/>
      <c r="AN79" s="96"/>
      <c r="AO79" s="26"/>
    </row>
    <row r="80" spans="2:41" x14ac:dyDescent="0.25"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N80" s="25"/>
      <c r="O80" t="s">
        <v>189</v>
      </c>
      <c r="AF80" s="99" t="s">
        <v>180</v>
      </c>
      <c r="AG80" s="100"/>
      <c r="AH80" s="105">
        <f>AN77/AH79</f>
        <v>3.4666666666666668</v>
      </c>
      <c r="AI80" s="100"/>
      <c r="AJ80" s="100"/>
      <c r="AK80" s="100"/>
      <c r="AL80" s="105"/>
      <c r="AM80" s="100"/>
      <c r="AN80" s="101"/>
      <c r="AO80" s="26"/>
    </row>
    <row r="81" spans="2:44" x14ac:dyDescent="0.25"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N81" s="27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90"/>
      <c r="AI81" s="44"/>
      <c r="AJ81" s="44"/>
      <c r="AK81" s="44"/>
      <c r="AL81" s="90"/>
      <c r="AM81" s="44"/>
      <c r="AN81" s="44"/>
      <c r="AO81" s="28"/>
    </row>
    <row r="82" spans="2:44" x14ac:dyDescent="0.25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AH82" s="33"/>
      <c r="AL82" s="33"/>
    </row>
    <row r="83" spans="2:44" x14ac:dyDescent="0.25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AH83" s="33"/>
      <c r="AL83" s="33"/>
    </row>
    <row r="84" spans="2:44" x14ac:dyDescent="0.25"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N84" s="30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89"/>
      <c r="AI84" s="43"/>
      <c r="AJ84" s="43"/>
      <c r="AK84" s="43"/>
      <c r="AL84" s="89"/>
      <c r="AM84" s="43"/>
      <c r="AN84" s="43"/>
      <c r="AO84" s="31"/>
    </row>
    <row r="85" spans="2:44" x14ac:dyDescent="0.25"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N85" s="25"/>
      <c r="O85" s="32" t="s">
        <v>283</v>
      </c>
      <c r="Q85" s="91" t="s">
        <v>172</v>
      </c>
      <c r="R85" s="32">
        <v>65</v>
      </c>
      <c r="S85" s="32" t="s">
        <v>52</v>
      </c>
      <c r="AH85" s="33"/>
      <c r="AL85" s="33"/>
      <c r="AO85" s="26"/>
    </row>
    <row r="86" spans="2:44" x14ac:dyDescent="0.25"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N86" s="25"/>
      <c r="W86" s="92" t="s">
        <v>166</v>
      </c>
      <c r="X86" s="93"/>
      <c r="Y86" s="93"/>
      <c r="Z86" s="93"/>
      <c r="AA86" s="93"/>
      <c r="AB86" s="94"/>
      <c r="AF86" s="92" t="s">
        <v>173</v>
      </c>
      <c r="AG86" s="102"/>
      <c r="AH86" s="103"/>
      <c r="AI86" s="93"/>
      <c r="AJ86" s="93"/>
      <c r="AK86" s="93"/>
      <c r="AL86" s="104"/>
      <c r="AM86" s="93"/>
      <c r="AN86" s="94"/>
      <c r="AO86" s="26"/>
    </row>
    <row r="87" spans="2:44" x14ac:dyDescent="0.25"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N87" s="25"/>
      <c r="O87" t="s">
        <v>164</v>
      </c>
      <c r="Q87" t="s">
        <v>165</v>
      </c>
      <c r="W87" s="95" t="s">
        <v>167</v>
      </c>
      <c r="X87">
        <v>4</v>
      </c>
      <c r="Y87" t="s">
        <v>168</v>
      </c>
      <c r="Z87">
        <v>13</v>
      </c>
      <c r="AA87" t="s">
        <v>170</v>
      </c>
      <c r="AB87" s="96">
        <f>X87*Z87</f>
        <v>52</v>
      </c>
      <c r="AF87" s="95" t="s">
        <v>167</v>
      </c>
      <c r="AG87">
        <v>4</v>
      </c>
      <c r="AH87" s="33" t="s">
        <v>168</v>
      </c>
      <c r="AI87">
        <v>13</v>
      </c>
      <c r="AJ87" t="s">
        <v>175</v>
      </c>
      <c r="AK87" s="33" t="s">
        <v>174</v>
      </c>
      <c r="AL87" s="33">
        <v>1</v>
      </c>
      <c r="AM87" t="s">
        <v>176</v>
      </c>
      <c r="AN87" s="96">
        <f>AG87*AI87*AL87</f>
        <v>52</v>
      </c>
      <c r="AO87" s="26"/>
    </row>
    <row r="88" spans="2:44" x14ac:dyDescent="0.25"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N88" s="25"/>
      <c r="W88" s="95" t="s">
        <v>171</v>
      </c>
      <c r="X88">
        <v>1</v>
      </c>
      <c r="Y88" t="s">
        <v>168</v>
      </c>
      <c r="Z88">
        <v>13</v>
      </c>
      <c r="AA88" t="s">
        <v>170</v>
      </c>
      <c r="AB88" s="96">
        <f>X88*Z88</f>
        <v>13</v>
      </c>
      <c r="AF88" s="95" t="s">
        <v>171</v>
      </c>
      <c r="AG88">
        <v>1</v>
      </c>
      <c r="AH88" s="33" t="s">
        <v>168</v>
      </c>
      <c r="AI88">
        <v>13</v>
      </c>
      <c r="AJ88" t="s">
        <v>169</v>
      </c>
      <c r="AK88" s="33" t="s">
        <v>174</v>
      </c>
      <c r="AL88" s="33">
        <v>6</v>
      </c>
      <c r="AM88" t="s">
        <v>176</v>
      </c>
      <c r="AN88" s="96">
        <f>AG88*AI88*AL88</f>
        <v>78</v>
      </c>
      <c r="AO88" s="26"/>
    </row>
    <row r="89" spans="2:44" x14ac:dyDescent="0.25"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N89" s="25"/>
      <c r="O89" t="s">
        <v>162</v>
      </c>
      <c r="Q89" t="s">
        <v>301</v>
      </c>
      <c r="W89" s="95" t="s">
        <v>177</v>
      </c>
      <c r="AB89" s="96">
        <v>0</v>
      </c>
      <c r="AF89" s="95" t="s">
        <v>177</v>
      </c>
      <c r="AH89" s="33"/>
      <c r="AL89" s="33"/>
      <c r="AN89" s="96">
        <v>0</v>
      </c>
      <c r="AO89" s="26"/>
    </row>
    <row r="90" spans="2:44" x14ac:dyDescent="0.25"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N90" s="25"/>
      <c r="Q90" t="s">
        <v>303</v>
      </c>
      <c r="W90" s="95" t="s">
        <v>178</v>
      </c>
      <c r="AB90" s="96">
        <v>0</v>
      </c>
      <c r="AF90" s="95" t="s">
        <v>178</v>
      </c>
      <c r="AH90" s="33"/>
      <c r="AL90" s="33"/>
      <c r="AN90" s="96">
        <v>0</v>
      </c>
      <c r="AO90" s="26"/>
      <c r="AR90" s="32"/>
    </row>
    <row r="91" spans="2:44" x14ac:dyDescent="0.25"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N91" s="25"/>
      <c r="W91" s="97" t="s">
        <v>108</v>
      </c>
      <c r="X91" s="32"/>
      <c r="Y91" s="32"/>
      <c r="Z91" s="32"/>
      <c r="AA91" s="32"/>
      <c r="AB91" s="98">
        <f>SUM(AB87:AB90)</f>
        <v>65</v>
      </c>
      <c r="AC91" s="32"/>
      <c r="AD91" s="32"/>
      <c r="AF91" s="97" t="s">
        <v>108</v>
      </c>
      <c r="AG91" s="32"/>
      <c r="AH91" s="110"/>
      <c r="AI91" s="32"/>
      <c r="AJ91" s="32"/>
      <c r="AK91" s="32"/>
      <c r="AL91" s="110"/>
      <c r="AM91" s="32"/>
      <c r="AN91" s="98">
        <f>SUM(AN87:AN90)</f>
        <v>130</v>
      </c>
      <c r="AO91" s="26"/>
    </row>
    <row r="92" spans="2:44" x14ac:dyDescent="0.25"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N92" s="25"/>
      <c r="O92" t="s">
        <v>185</v>
      </c>
      <c r="W92" s="95"/>
      <c r="AB92" s="96"/>
      <c r="AF92" s="95"/>
      <c r="AH92" s="33"/>
      <c r="AL92" s="33"/>
      <c r="AN92" s="96"/>
      <c r="AO92" s="26"/>
    </row>
    <row r="93" spans="2:44" x14ac:dyDescent="0.25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N93" s="25"/>
      <c r="W93" s="99" t="s">
        <v>181</v>
      </c>
      <c r="X93" s="100"/>
      <c r="Y93" s="100"/>
      <c r="Z93" s="100"/>
      <c r="AA93" s="100"/>
      <c r="AB93" s="101">
        <f>R85-AB91</f>
        <v>0</v>
      </c>
      <c r="AF93" s="95" t="s">
        <v>179</v>
      </c>
      <c r="AH93" s="33">
        <v>1</v>
      </c>
      <c r="AL93" s="33"/>
      <c r="AN93" s="96"/>
      <c r="AO93" s="26"/>
    </row>
    <row r="94" spans="2:44" x14ac:dyDescent="0.25"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N94" s="25"/>
      <c r="O94" t="s">
        <v>189</v>
      </c>
      <c r="AF94" s="99" t="s">
        <v>180</v>
      </c>
      <c r="AG94" s="100"/>
      <c r="AH94" s="105">
        <f>AN91/AH93</f>
        <v>130</v>
      </c>
      <c r="AI94" s="100"/>
      <c r="AJ94" s="100"/>
      <c r="AK94" s="100"/>
      <c r="AL94" s="105"/>
      <c r="AM94" s="100"/>
      <c r="AN94" s="101"/>
      <c r="AO94" s="26"/>
    </row>
    <row r="95" spans="2:44" x14ac:dyDescent="0.25"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N95" s="27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90"/>
      <c r="AI95" s="44"/>
      <c r="AJ95" s="44"/>
      <c r="AK95" s="44"/>
      <c r="AL95" s="90"/>
      <c r="AM95" s="44"/>
      <c r="AN95" s="44"/>
      <c r="AO95" s="28"/>
    </row>
    <row r="96" spans="2:44" x14ac:dyDescent="0.25"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AH96" s="33"/>
      <c r="AL96" s="33"/>
    </row>
    <row r="97" spans="2:41" x14ac:dyDescent="0.25"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N97" s="30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89"/>
      <c r="AI97" s="43"/>
      <c r="AJ97" s="43"/>
      <c r="AK97" s="43"/>
      <c r="AL97" s="89"/>
      <c r="AM97" s="43"/>
      <c r="AN97" s="43"/>
      <c r="AO97" s="31"/>
    </row>
    <row r="98" spans="2:41" x14ac:dyDescent="0.25"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N98" s="25"/>
      <c r="O98" s="32" t="s">
        <v>284</v>
      </c>
      <c r="Q98" s="91" t="s">
        <v>172</v>
      </c>
      <c r="R98" s="32">
        <v>78</v>
      </c>
      <c r="S98" s="32" t="s">
        <v>52</v>
      </c>
      <c r="AH98" s="33"/>
      <c r="AL98" s="33"/>
      <c r="AO98" s="26"/>
    </row>
    <row r="99" spans="2:41" x14ac:dyDescent="0.25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N99" s="25"/>
      <c r="W99" s="92" t="s">
        <v>166</v>
      </c>
      <c r="X99" s="93"/>
      <c r="Y99" s="93"/>
      <c r="Z99" s="93"/>
      <c r="AA99" s="93"/>
      <c r="AB99" s="94"/>
      <c r="AF99" s="92" t="s">
        <v>173</v>
      </c>
      <c r="AG99" s="102"/>
      <c r="AH99" s="103"/>
      <c r="AI99" s="93"/>
      <c r="AJ99" s="93"/>
      <c r="AK99" s="93"/>
      <c r="AL99" s="104"/>
      <c r="AM99" s="93"/>
      <c r="AN99" s="94"/>
      <c r="AO99" s="26"/>
    </row>
    <row r="100" spans="2:41" x14ac:dyDescent="0.25"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N100" s="25"/>
      <c r="O100" t="s">
        <v>164</v>
      </c>
      <c r="Q100" t="s">
        <v>165</v>
      </c>
      <c r="W100" s="95" t="s">
        <v>167</v>
      </c>
      <c r="X100">
        <v>4</v>
      </c>
      <c r="Y100" t="s">
        <v>168</v>
      </c>
      <c r="Z100">
        <v>13</v>
      </c>
      <c r="AA100" t="s">
        <v>170</v>
      </c>
      <c r="AB100" s="96">
        <f>X100*Z100</f>
        <v>52</v>
      </c>
      <c r="AF100" s="95" t="s">
        <v>167</v>
      </c>
      <c r="AG100">
        <v>4</v>
      </c>
      <c r="AH100" s="33" t="s">
        <v>168</v>
      </c>
      <c r="AI100">
        <v>13</v>
      </c>
      <c r="AJ100" t="s">
        <v>175</v>
      </c>
      <c r="AK100" s="33" t="s">
        <v>174</v>
      </c>
      <c r="AL100" s="33">
        <v>1</v>
      </c>
      <c r="AM100" t="s">
        <v>176</v>
      </c>
      <c r="AN100" s="96">
        <f>AG100*AI100*AL100</f>
        <v>52</v>
      </c>
      <c r="AO100" s="26"/>
    </row>
    <row r="101" spans="2:41" x14ac:dyDescent="0.25"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N101" s="25"/>
      <c r="W101" s="95" t="s">
        <v>171</v>
      </c>
      <c r="X101">
        <v>2</v>
      </c>
      <c r="Y101" t="s">
        <v>168</v>
      </c>
      <c r="Z101">
        <v>13</v>
      </c>
      <c r="AA101" t="s">
        <v>170</v>
      </c>
      <c r="AB101" s="96">
        <f>X101*Z101</f>
        <v>26</v>
      </c>
      <c r="AF101" s="95" t="s">
        <v>171</v>
      </c>
      <c r="AG101">
        <v>2</v>
      </c>
      <c r="AH101" s="33" t="s">
        <v>168</v>
      </c>
      <c r="AI101">
        <v>13</v>
      </c>
      <c r="AJ101" t="s">
        <v>169</v>
      </c>
      <c r="AK101" s="33" t="s">
        <v>174</v>
      </c>
      <c r="AL101" s="33">
        <v>6</v>
      </c>
      <c r="AM101" t="s">
        <v>176</v>
      </c>
      <c r="AN101" s="96">
        <f>AG101*AI101*AL101</f>
        <v>156</v>
      </c>
      <c r="AO101" s="26"/>
    </row>
    <row r="102" spans="2:41" x14ac:dyDescent="0.25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N102" s="25"/>
      <c r="O102" t="s">
        <v>162</v>
      </c>
      <c r="Q102" t="s">
        <v>301</v>
      </c>
      <c r="W102" s="95" t="s">
        <v>177</v>
      </c>
      <c r="Y102" t="s">
        <v>168</v>
      </c>
      <c r="AA102" t="s">
        <v>170</v>
      </c>
      <c r="AB102" s="96">
        <f>X102*Z102</f>
        <v>0</v>
      </c>
      <c r="AF102" s="95" t="s">
        <v>177</v>
      </c>
      <c r="AH102" s="33" t="s">
        <v>168</v>
      </c>
      <c r="AJ102" t="s">
        <v>169</v>
      </c>
      <c r="AK102" s="33" t="s">
        <v>174</v>
      </c>
      <c r="AL102" s="33"/>
      <c r="AM102" t="s">
        <v>176</v>
      </c>
      <c r="AN102" s="96">
        <f>AG102*AI102*AL102</f>
        <v>0</v>
      </c>
      <c r="AO102" s="26"/>
    </row>
    <row r="103" spans="2:41" x14ac:dyDescent="0.25"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N103" s="25"/>
      <c r="Q103" t="s">
        <v>302</v>
      </c>
      <c r="W103" s="95" t="s">
        <v>178</v>
      </c>
      <c r="AB103" s="96">
        <f>X103*Z103</f>
        <v>0</v>
      </c>
      <c r="AF103" s="95" t="s">
        <v>178</v>
      </c>
      <c r="AH103" s="33"/>
      <c r="AL103" s="33"/>
      <c r="AN103" s="96">
        <v>0</v>
      </c>
      <c r="AO103" s="26"/>
    </row>
    <row r="104" spans="2:41" x14ac:dyDescent="0.25"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N104" s="25"/>
      <c r="W104" s="97" t="s">
        <v>108</v>
      </c>
      <c r="X104" s="32"/>
      <c r="Y104" s="32"/>
      <c r="Z104" s="32"/>
      <c r="AA104" s="32"/>
      <c r="AB104" s="98">
        <f>SUM(AB100:AB103)</f>
        <v>78</v>
      </c>
      <c r="AC104" s="32"/>
      <c r="AD104" s="32"/>
      <c r="AF104" s="97" t="s">
        <v>108</v>
      </c>
      <c r="AG104" s="32"/>
      <c r="AH104" s="110"/>
      <c r="AI104" s="32"/>
      <c r="AJ104" s="32"/>
      <c r="AK104" s="32"/>
      <c r="AL104" s="110"/>
      <c r="AM104" s="32"/>
      <c r="AN104" s="98">
        <f>SUM(AN100:AN103)</f>
        <v>208</v>
      </c>
      <c r="AO104" s="26"/>
    </row>
    <row r="105" spans="2:41" x14ac:dyDescent="0.25"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N105" s="25"/>
      <c r="O105" t="s">
        <v>185</v>
      </c>
      <c r="Q105" t="s">
        <v>186</v>
      </c>
      <c r="W105" s="95"/>
      <c r="AB105" s="96"/>
      <c r="AF105" s="95"/>
      <c r="AH105" s="33"/>
      <c r="AL105" s="33"/>
      <c r="AN105" s="96"/>
      <c r="AO105" s="26"/>
    </row>
    <row r="106" spans="2:41" x14ac:dyDescent="0.25"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N106" s="25"/>
      <c r="W106" s="99" t="s">
        <v>181</v>
      </c>
      <c r="X106" s="100"/>
      <c r="Y106" s="100"/>
      <c r="Z106" s="100"/>
      <c r="AA106" s="100"/>
      <c r="AB106" s="101">
        <f>R98-AB104</f>
        <v>0</v>
      </c>
      <c r="AF106" s="95" t="s">
        <v>179</v>
      </c>
      <c r="AH106" s="33">
        <v>2</v>
      </c>
      <c r="AL106" s="33"/>
      <c r="AN106" s="96"/>
      <c r="AO106" s="26"/>
    </row>
    <row r="107" spans="2:41" x14ac:dyDescent="0.25"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N107" s="25"/>
      <c r="O107" t="s">
        <v>189</v>
      </c>
      <c r="AF107" s="99" t="s">
        <v>180</v>
      </c>
      <c r="AG107" s="100"/>
      <c r="AH107" s="105">
        <f>AN104/AH106</f>
        <v>104</v>
      </c>
      <c r="AI107" s="100"/>
      <c r="AJ107" s="100"/>
      <c r="AK107" s="100"/>
      <c r="AL107" s="105"/>
      <c r="AM107" s="100"/>
      <c r="AN107" s="101"/>
      <c r="AO107" s="26"/>
    </row>
    <row r="108" spans="2:41" x14ac:dyDescent="0.25"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N108" s="27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90"/>
      <c r="AI108" s="44"/>
      <c r="AJ108" s="44"/>
      <c r="AK108" s="44"/>
      <c r="AL108" s="90"/>
      <c r="AM108" s="44"/>
      <c r="AN108" s="44"/>
      <c r="AO108" s="28"/>
    </row>
    <row r="109" spans="2:41" x14ac:dyDescent="0.25"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AH109" s="33"/>
      <c r="AL109" s="33"/>
    </row>
    <row r="110" spans="2:41" x14ac:dyDescent="0.25"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N110" s="30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89"/>
      <c r="AI110" s="43"/>
      <c r="AJ110" s="43"/>
      <c r="AK110" s="43"/>
      <c r="AL110" s="89"/>
      <c r="AM110" s="43"/>
      <c r="AN110" s="43"/>
      <c r="AO110" s="31"/>
    </row>
    <row r="111" spans="2:41" x14ac:dyDescent="0.25"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N111" s="25"/>
      <c r="O111" s="32" t="s">
        <v>285</v>
      </c>
      <c r="Q111" s="91" t="s">
        <v>172</v>
      </c>
      <c r="R111" s="32">
        <v>72</v>
      </c>
      <c r="S111" s="32" t="s">
        <v>52</v>
      </c>
      <c r="AH111" s="33"/>
      <c r="AL111" s="33"/>
      <c r="AO111" s="26"/>
    </row>
    <row r="112" spans="2:41" x14ac:dyDescent="0.25"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N112" s="25"/>
      <c r="W112" s="92" t="s">
        <v>166</v>
      </c>
      <c r="X112" s="93"/>
      <c r="Y112" s="93"/>
      <c r="Z112" s="93"/>
      <c r="AA112" s="93"/>
      <c r="AB112" s="94"/>
      <c r="AF112" s="92" t="s">
        <v>173</v>
      </c>
      <c r="AG112" s="102"/>
      <c r="AH112" s="103"/>
      <c r="AI112" s="93"/>
      <c r="AJ112" s="93"/>
      <c r="AK112" s="93"/>
      <c r="AL112" s="104"/>
      <c r="AM112" s="93"/>
      <c r="AN112" s="94"/>
      <c r="AO112" s="26"/>
    </row>
    <row r="113" spans="2:41" x14ac:dyDescent="0.2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N113" s="25"/>
      <c r="O113" t="s">
        <v>164</v>
      </c>
      <c r="Q113" t="s">
        <v>165</v>
      </c>
      <c r="W113" s="95" t="s">
        <v>167</v>
      </c>
      <c r="X113">
        <v>4</v>
      </c>
      <c r="Y113" t="s">
        <v>168</v>
      </c>
      <c r="Z113">
        <v>13</v>
      </c>
      <c r="AA113" t="s">
        <v>170</v>
      </c>
      <c r="AB113" s="96">
        <f>X113*Z113</f>
        <v>52</v>
      </c>
      <c r="AF113" s="95" t="s">
        <v>167</v>
      </c>
      <c r="AG113">
        <v>4</v>
      </c>
      <c r="AH113" s="33" t="s">
        <v>168</v>
      </c>
      <c r="AI113">
        <v>13</v>
      </c>
      <c r="AJ113" t="s">
        <v>175</v>
      </c>
      <c r="AK113" s="33" t="s">
        <v>174</v>
      </c>
      <c r="AL113" s="33">
        <v>1</v>
      </c>
      <c r="AM113" t="s">
        <v>176</v>
      </c>
      <c r="AN113" s="96">
        <f>AG113*AI113*AL113</f>
        <v>52</v>
      </c>
      <c r="AO113" s="26"/>
    </row>
    <row r="114" spans="2:41" x14ac:dyDescent="0.25"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N114" s="25"/>
      <c r="W114" s="95" t="s">
        <v>171</v>
      </c>
      <c r="X114">
        <v>2</v>
      </c>
      <c r="Y114" t="s">
        <v>168</v>
      </c>
      <c r="Z114">
        <v>10</v>
      </c>
      <c r="AA114" t="s">
        <v>170</v>
      </c>
      <c r="AB114" s="96">
        <f>X114*Z114</f>
        <v>20</v>
      </c>
      <c r="AF114" s="95" t="s">
        <v>171</v>
      </c>
      <c r="AG114">
        <v>2</v>
      </c>
      <c r="AH114" s="33" t="s">
        <v>168</v>
      </c>
      <c r="AI114">
        <v>10</v>
      </c>
      <c r="AJ114" t="s">
        <v>169</v>
      </c>
      <c r="AK114" s="33" t="s">
        <v>174</v>
      </c>
      <c r="AL114" s="33">
        <v>6</v>
      </c>
      <c r="AM114" t="s">
        <v>176</v>
      </c>
      <c r="AN114" s="96">
        <f>AG114*AI114*AL114</f>
        <v>120</v>
      </c>
      <c r="AO114" s="26"/>
    </row>
    <row r="115" spans="2:41" x14ac:dyDescent="0.25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N115" s="25"/>
      <c r="O115" t="s">
        <v>162</v>
      </c>
      <c r="Q115" t="s">
        <v>301</v>
      </c>
      <c r="W115" s="95" t="s">
        <v>177</v>
      </c>
      <c r="AB115" s="96">
        <f>X115*Z115</f>
        <v>0</v>
      </c>
      <c r="AF115" s="95" t="s">
        <v>177</v>
      </c>
      <c r="AH115" s="33"/>
      <c r="AK115" s="33"/>
      <c r="AL115" s="33"/>
      <c r="AN115" s="96">
        <f>AG115*AI115*AL115</f>
        <v>0</v>
      </c>
      <c r="AO115" s="26"/>
    </row>
    <row r="116" spans="2:41" x14ac:dyDescent="0.25"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N116" s="25"/>
      <c r="Q116" t="s">
        <v>302</v>
      </c>
      <c r="W116" s="95" t="s">
        <v>178</v>
      </c>
      <c r="AB116" s="96">
        <f>X116*Z116</f>
        <v>0</v>
      </c>
      <c r="AF116" s="95" t="s">
        <v>178</v>
      </c>
      <c r="AH116" s="33"/>
      <c r="AL116" s="33"/>
      <c r="AN116" s="96">
        <v>0</v>
      </c>
      <c r="AO116" s="26"/>
    </row>
    <row r="117" spans="2:41" x14ac:dyDescent="0.25"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N117" s="25"/>
      <c r="W117" s="97" t="s">
        <v>108</v>
      </c>
      <c r="X117" s="32"/>
      <c r="Y117" s="32"/>
      <c r="Z117" s="32"/>
      <c r="AA117" s="32"/>
      <c r="AB117" s="98">
        <f>SUM(AB113:AB116)</f>
        <v>72</v>
      </c>
      <c r="AC117" s="32"/>
      <c r="AD117" s="32"/>
      <c r="AF117" s="97" t="s">
        <v>108</v>
      </c>
      <c r="AG117" s="32"/>
      <c r="AH117" s="110"/>
      <c r="AI117" s="32"/>
      <c r="AJ117" s="32"/>
      <c r="AK117" s="32"/>
      <c r="AL117" s="110"/>
      <c r="AM117" s="32"/>
      <c r="AN117" s="98">
        <f>SUM(AN113:AN116)</f>
        <v>172</v>
      </c>
      <c r="AO117" s="26"/>
    </row>
    <row r="118" spans="2:41" x14ac:dyDescent="0.25"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N118" s="25"/>
      <c r="O118" t="s">
        <v>185</v>
      </c>
      <c r="W118" s="95"/>
      <c r="AB118" s="96"/>
      <c r="AF118" s="95"/>
      <c r="AH118" s="33"/>
      <c r="AL118" s="33"/>
      <c r="AN118" s="96"/>
      <c r="AO118" s="26"/>
    </row>
    <row r="119" spans="2:41" x14ac:dyDescent="0.25"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N119" s="25"/>
      <c r="W119" s="99" t="s">
        <v>181</v>
      </c>
      <c r="X119" s="100"/>
      <c r="Y119" s="100"/>
      <c r="Z119" s="100"/>
      <c r="AA119" s="100"/>
      <c r="AB119" s="101">
        <f>R111-AB117</f>
        <v>0</v>
      </c>
      <c r="AF119" s="95" t="s">
        <v>179</v>
      </c>
      <c r="AH119" s="33">
        <v>3</v>
      </c>
      <c r="AL119" s="33"/>
      <c r="AN119" s="96"/>
      <c r="AO119" s="26"/>
    </row>
    <row r="120" spans="2:41" x14ac:dyDescent="0.25"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N120" s="25"/>
      <c r="O120" t="s">
        <v>189</v>
      </c>
      <c r="AF120" s="99" t="s">
        <v>180</v>
      </c>
      <c r="AG120" s="100"/>
      <c r="AH120" s="105">
        <f>AN117/AH119</f>
        <v>57.333333333333336</v>
      </c>
      <c r="AI120" s="100"/>
      <c r="AJ120" s="100"/>
      <c r="AK120" s="100"/>
      <c r="AL120" s="105"/>
      <c r="AM120" s="100"/>
      <c r="AN120" s="101"/>
      <c r="AO120" s="26"/>
    </row>
    <row r="121" spans="2:41" x14ac:dyDescent="0.25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N121" s="27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90"/>
      <c r="AI121" s="44"/>
      <c r="AJ121" s="44"/>
      <c r="AK121" s="44"/>
      <c r="AL121" s="90"/>
      <c r="AM121" s="44"/>
      <c r="AN121" s="44"/>
      <c r="AO121" s="28"/>
    </row>
    <row r="122" spans="2:41" x14ac:dyDescent="0.25"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</row>
    <row r="123" spans="2:41" x14ac:dyDescent="0.25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</row>
    <row r="124" spans="2:41" x14ac:dyDescent="0.25"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</row>
    <row r="125" spans="2:41" x14ac:dyDescent="0.25"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</row>
    <row r="126" spans="2:41" x14ac:dyDescent="0.25"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</row>
    <row r="127" spans="2:41" x14ac:dyDescent="0.25"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</row>
    <row r="128" spans="2:41" x14ac:dyDescent="0.25"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</row>
    <row r="129" spans="2:12" x14ac:dyDescent="0.25"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2:12" x14ac:dyDescent="0.25"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2:12" x14ac:dyDescent="0.25"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</row>
    <row r="132" spans="2:12" x14ac:dyDescent="0.25"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2:12" x14ac:dyDescent="0.25"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2:12" x14ac:dyDescent="0.25"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</row>
    <row r="135" spans="2:12" x14ac:dyDescent="0.25"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</row>
    <row r="136" spans="2:12" x14ac:dyDescent="0.25"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</row>
    <row r="137" spans="2:12" x14ac:dyDescent="0.25"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</row>
    <row r="138" spans="2:12" x14ac:dyDescent="0.25"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2:12" x14ac:dyDescent="0.25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2:12" x14ac:dyDescent="0.25"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</row>
    <row r="141" spans="2:12" x14ac:dyDescent="0.25"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</row>
    <row r="142" spans="2:12" x14ac:dyDescent="0.25"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</row>
    <row r="143" spans="2:12" x14ac:dyDescent="0.25"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2:12" x14ac:dyDescent="0.25"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2:12" x14ac:dyDescent="0.25"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</row>
    <row r="146" spans="2:12" x14ac:dyDescent="0.25"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</row>
    <row r="147" spans="2:12" x14ac:dyDescent="0.25"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</row>
    <row r="148" spans="2:12" x14ac:dyDescent="0.25"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2:12" x14ac:dyDescent="0.25"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2:12" x14ac:dyDescent="0.25"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2:12" x14ac:dyDescent="0.25"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2:12" x14ac:dyDescent="0.25"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2:12" x14ac:dyDescent="0.25"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</row>
    <row r="154" spans="2:12" x14ac:dyDescent="0.25"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</row>
    <row r="155" spans="2:12" x14ac:dyDescent="0.25"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</row>
    <row r="156" spans="2:12" x14ac:dyDescent="0.25"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</row>
    <row r="157" spans="2:12" x14ac:dyDescent="0.25"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</row>
    <row r="158" spans="2:12" x14ac:dyDescent="0.25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</row>
    <row r="159" spans="2:12" x14ac:dyDescent="0.25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</row>
    <row r="160" spans="2:12" x14ac:dyDescent="0.25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</row>
    <row r="161" spans="2:12" x14ac:dyDescent="0.25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</row>
    <row r="162" spans="2:12" x14ac:dyDescent="0.25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</row>
    <row r="163" spans="2:12" x14ac:dyDescent="0.25"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</row>
    <row r="164" spans="2:12" x14ac:dyDescent="0.25"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</row>
    <row r="165" spans="2:12" x14ac:dyDescent="0.25"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</row>
    <row r="166" spans="2:12" x14ac:dyDescent="0.25"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</row>
    <row r="167" spans="2:12" x14ac:dyDescent="0.25"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</row>
    <row r="168" spans="2:12" x14ac:dyDescent="0.25"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</row>
    <row r="169" spans="2:12" x14ac:dyDescent="0.25"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</row>
    <row r="170" spans="2:12" x14ac:dyDescent="0.25"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</row>
    <row r="171" spans="2:12" x14ac:dyDescent="0.25"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</row>
    <row r="172" spans="2:12" x14ac:dyDescent="0.25"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</row>
    <row r="173" spans="2:12" x14ac:dyDescent="0.25"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</row>
    <row r="174" spans="2:12" x14ac:dyDescent="0.25"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</row>
    <row r="175" spans="2:12" x14ac:dyDescent="0.25"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</row>
    <row r="176" spans="2:12" x14ac:dyDescent="0.25"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</row>
    <row r="177" spans="2:12" x14ac:dyDescent="0.25"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</row>
    <row r="178" spans="2:12" x14ac:dyDescent="0.25"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</row>
    <row r="179" spans="2:12" x14ac:dyDescent="0.25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</row>
    <row r="180" spans="2:12" x14ac:dyDescent="0.25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</row>
    <row r="181" spans="2:12" x14ac:dyDescent="0.25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</row>
    <row r="182" spans="2:12" x14ac:dyDescent="0.25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</row>
    <row r="183" spans="2:12" x14ac:dyDescent="0.25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</row>
    <row r="184" spans="2:12" x14ac:dyDescent="0.25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</row>
    <row r="185" spans="2:12" x14ac:dyDescent="0.25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</row>
    <row r="186" spans="2:12" x14ac:dyDescent="0.25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</row>
    <row r="187" spans="2:12" x14ac:dyDescent="0.25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</row>
    <row r="188" spans="2:12" x14ac:dyDescent="0.25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</row>
    <row r="189" spans="2:12" x14ac:dyDescent="0.25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</row>
    <row r="190" spans="2:12" x14ac:dyDescent="0.25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</row>
    <row r="191" spans="2:12" x14ac:dyDescent="0.25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</row>
    <row r="192" spans="2:12" x14ac:dyDescent="0.25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</row>
    <row r="193" spans="2:12" x14ac:dyDescent="0.25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</row>
    <row r="194" spans="2:12" x14ac:dyDescent="0.25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</row>
    <row r="195" spans="2:12" x14ac:dyDescent="0.25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</row>
    <row r="196" spans="2:12" x14ac:dyDescent="0.25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</row>
    <row r="197" spans="2:12" x14ac:dyDescent="0.25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</row>
    <row r="198" spans="2:12" x14ac:dyDescent="0.25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</row>
    <row r="199" spans="2:12" x14ac:dyDescent="0.25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</row>
    <row r="200" spans="2:12" x14ac:dyDescent="0.25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</row>
    <row r="201" spans="2:12" x14ac:dyDescent="0.25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</row>
    <row r="202" spans="2:12" x14ac:dyDescent="0.25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</row>
    <row r="203" spans="2:12" x14ac:dyDescent="0.25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</row>
    <row r="204" spans="2:12" x14ac:dyDescent="0.25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</row>
    <row r="205" spans="2:12" x14ac:dyDescent="0.25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</row>
    <row r="206" spans="2:12" x14ac:dyDescent="0.25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</row>
    <row r="207" spans="2:12" x14ac:dyDescent="0.25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</row>
    <row r="208" spans="2:12" x14ac:dyDescent="0.25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2:12" x14ac:dyDescent="0.25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</row>
    <row r="210" spans="2:12" x14ac:dyDescent="0.25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</row>
    <row r="211" spans="2:12" x14ac:dyDescent="0.25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</row>
    <row r="212" spans="2:12" x14ac:dyDescent="0.25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</row>
    <row r="213" spans="2:12" x14ac:dyDescent="0.25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</row>
    <row r="214" spans="2:12" x14ac:dyDescent="0.25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</row>
  </sheetData>
  <mergeCells count="7">
    <mergeCell ref="C2:L2"/>
    <mergeCell ref="C3:L3"/>
    <mergeCell ref="C5:D5"/>
    <mergeCell ref="E5:F5"/>
    <mergeCell ref="G5:H5"/>
    <mergeCell ref="I5:J5"/>
    <mergeCell ref="K5:L5"/>
  </mergeCells>
  <phoneticPr fontId="1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9F70-E053-4690-82B6-BB6C5560151E}">
  <dimension ref="A2:AS213"/>
  <sheetViews>
    <sheetView zoomScale="127" zoomScaleNormal="130" workbookViewId="0">
      <selection activeCell="C15" sqref="C15"/>
    </sheetView>
  </sheetViews>
  <sheetFormatPr defaultRowHeight="15" x14ac:dyDescent="0.25"/>
  <cols>
    <col min="1" max="1" width="5.140625" customWidth="1"/>
    <col min="2" max="2" width="12.42578125" customWidth="1"/>
    <col min="3" max="3" width="3.42578125" bestFit="1" customWidth="1"/>
    <col min="4" max="4" width="29.7109375" customWidth="1"/>
    <col min="5" max="5" width="4.5703125" customWidth="1"/>
    <col min="6" max="6" width="26.140625" customWidth="1"/>
    <col min="7" max="7" width="3.85546875" customWidth="1"/>
    <col min="8" max="8" width="29.42578125" bestFit="1" customWidth="1"/>
    <col min="9" max="9" width="4" customWidth="1"/>
    <col min="10" max="10" width="31.85546875" bestFit="1" customWidth="1"/>
    <col min="11" max="11" width="4.42578125" customWidth="1"/>
    <col min="12" max="12" width="27.140625" customWidth="1"/>
    <col min="13" max="13" width="22.85546875" customWidth="1"/>
    <col min="14" max="14" width="5.140625" customWidth="1"/>
    <col min="15" max="15" width="5" customWidth="1"/>
    <col min="16" max="16" width="13.42578125" customWidth="1"/>
    <col min="17" max="17" width="4.28515625" customWidth="1"/>
    <col min="18" max="18" width="30.85546875" customWidth="1"/>
    <col min="19" max="19" width="5.85546875" customWidth="1"/>
    <col min="20" max="20" width="9" customWidth="1"/>
    <col min="21" max="21" width="9.5703125" customWidth="1"/>
    <col min="22" max="22" width="6.140625" customWidth="1"/>
    <col min="23" max="23" width="5.5703125" customWidth="1"/>
    <col min="24" max="24" width="22.5703125" customWidth="1"/>
    <col min="25" max="25" width="3.85546875" customWidth="1"/>
    <col min="26" max="26" width="6.5703125" customWidth="1"/>
    <col min="27" max="27" width="3.5703125" customWidth="1"/>
    <col min="28" max="28" width="6.5703125" customWidth="1"/>
    <col min="29" max="29" width="4.7109375" customWidth="1"/>
    <col min="30" max="30" width="3" customWidth="1"/>
    <col min="31" max="31" width="2.7109375" customWidth="1"/>
    <col min="32" max="32" width="3" customWidth="1"/>
    <col min="33" max="33" width="15.140625" customWidth="1"/>
    <col min="34" max="34" width="4.140625" customWidth="1"/>
    <col min="35" max="35" width="7.85546875" customWidth="1"/>
    <col min="36" max="36" width="3.85546875" customWidth="1"/>
    <col min="37" max="37" width="5" customWidth="1"/>
    <col min="38" max="38" width="4.140625" customWidth="1"/>
    <col min="39" max="39" width="3.7109375" customWidth="1"/>
    <col min="41" max="41" width="5" customWidth="1"/>
    <col min="42" max="42" width="3.28515625" customWidth="1"/>
    <col min="43" max="43" width="3.5703125" customWidth="1"/>
    <col min="44" max="44" width="3.7109375" customWidth="1"/>
    <col min="45" max="45" width="65.5703125" customWidth="1"/>
  </cols>
  <sheetData>
    <row r="2" spans="2:38" ht="43.7" customHeight="1" x14ac:dyDescent="0.25">
      <c r="B2" s="1"/>
      <c r="C2" s="387" t="s">
        <v>817</v>
      </c>
      <c r="D2" s="388"/>
      <c r="E2" s="388"/>
      <c r="F2" s="388"/>
      <c r="G2" s="388"/>
      <c r="H2" s="388"/>
      <c r="I2" s="388"/>
      <c r="J2" s="388"/>
      <c r="K2" s="388"/>
      <c r="L2" s="388"/>
      <c r="M2" s="137"/>
    </row>
    <row r="3" spans="2:38" ht="102" customHeight="1" x14ac:dyDescent="0.25">
      <c r="B3" s="1"/>
      <c r="C3" s="382" t="s">
        <v>812</v>
      </c>
      <c r="D3" s="380"/>
      <c r="E3" s="380"/>
      <c r="F3" s="380"/>
      <c r="G3" s="380"/>
      <c r="H3" s="380"/>
      <c r="I3" s="380"/>
      <c r="J3" s="380"/>
      <c r="K3" s="380"/>
      <c r="L3" s="380"/>
      <c r="M3" s="138"/>
      <c r="P3" s="30"/>
      <c r="Q3" s="43"/>
      <c r="R3" s="125" t="s">
        <v>51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31"/>
      <c r="AG3" s="30" t="s">
        <v>193</v>
      </c>
      <c r="AH3" s="43"/>
      <c r="AI3" s="31"/>
    </row>
    <row r="4" spans="2:38" x14ac:dyDescent="0.25">
      <c r="P4" s="25"/>
      <c r="R4" s="60"/>
      <c r="AE4" s="26"/>
      <c r="AG4" s="25"/>
      <c r="AI4" s="26"/>
    </row>
    <row r="5" spans="2:38" x14ac:dyDescent="0.25">
      <c r="B5" s="78" t="s">
        <v>114</v>
      </c>
      <c r="C5" s="366" t="s">
        <v>711</v>
      </c>
      <c r="D5" s="365"/>
      <c r="E5" s="367" t="s">
        <v>712</v>
      </c>
      <c r="F5" s="368"/>
      <c r="G5" s="366" t="s">
        <v>713</v>
      </c>
      <c r="H5" s="365"/>
      <c r="I5" s="366" t="s">
        <v>714</v>
      </c>
      <c r="J5" s="365"/>
      <c r="K5" s="364" t="s">
        <v>715</v>
      </c>
      <c r="L5" s="365"/>
      <c r="M5" s="130" t="s">
        <v>360</v>
      </c>
      <c r="P5" s="49" t="s">
        <v>91</v>
      </c>
      <c r="R5" s="50" t="s">
        <v>220</v>
      </c>
      <c r="AE5" s="26"/>
      <c r="AG5" s="25" t="s">
        <v>196</v>
      </c>
      <c r="AI5" s="26"/>
    </row>
    <row r="6" spans="2:38" x14ac:dyDescent="0.25">
      <c r="B6" s="64" t="s">
        <v>12</v>
      </c>
      <c r="C6" s="65"/>
      <c r="D6" s="46"/>
      <c r="E6" s="65"/>
      <c r="F6" s="107"/>
      <c r="G6" s="65"/>
      <c r="H6" s="46"/>
      <c r="I6" s="65"/>
      <c r="J6" s="46"/>
      <c r="K6" s="65"/>
      <c r="L6" s="46"/>
      <c r="M6" s="131"/>
      <c r="P6" s="49" t="s">
        <v>222</v>
      </c>
      <c r="R6" s="50" t="s">
        <v>223</v>
      </c>
      <c r="AE6" s="26"/>
      <c r="AG6" s="25" t="s">
        <v>197</v>
      </c>
      <c r="AI6" s="26"/>
    </row>
    <row r="7" spans="2:38" x14ac:dyDescent="0.25">
      <c r="B7" s="64" t="s">
        <v>0</v>
      </c>
      <c r="C7" s="24"/>
      <c r="E7" s="24" t="s">
        <v>44</v>
      </c>
      <c r="F7" s="22" t="s">
        <v>997</v>
      </c>
      <c r="G7" s="24"/>
      <c r="I7" s="24" t="s">
        <v>44</v>
      </c>
      <c r="J7" s="22" t="s">
        <v>997</v>
      </c>
      <c r="K7" s="24" t="s">
        <v>47</v>
      </c>
      <c r="L7" s="34" t="s">
        <v>75</v>
      </c>
      <c r="M7" s="132"/>
      <c r="P7" s="49" t="s">
        <v>104</v>
      </c>
      <c r="R7" s="50" t="s">
        <v>224</v>
      </c>
      <c r="AE7" s="26"/>
      <c r="AG7" s="25"/>
      <c r="AI7" s="26"/>
    </row>
    <row r="8" spans="2:38" x14ac:dyDescent="0.25">
      <c r="B8" s="64" t="s">
        <v>1</v>
      </c>
      <c r="C8" s="24"/>
      <c r="E8" s="24" t="s">
        <v>44</v>
      </c>
      <c r="F8" s="22" t="s">
        <v>997</v>
      </c>
      <c r="G8" s="24"/>
      <c r="I8" s="24" t="s">
        <v>44</v>
      </c>
      <c r="J8" s="22" t="s">
        <v>997</v>
      </c>
      <c r="K8" s="24" t="s">
        <v>47</v>
      </c>
      <c r="L8" s="34" t="s">
        <v>75</v>
      </c>
      <c r="M8" s="132"/>
      <c r="P8" s="49" t="s">
        <v>225</v>
      </c>
      <c r="R8" s="50" t="s">
        <v>226</v>
      </c>
      <c r="AE8" s="26"/>
      <c r="AG8" s="25" t="s">
        <v>195</v>
      </c>
      <c r="AI8" s="26"/>
    </row>
    <row r="9" spans="2:38" x14ac:dyDescent="0.25">
      <c r="B9" s="64" t="s">
        <v>2</v>
      </c>
      <c r="C9" s="24" t="s">
        <v>44</v>
      </c>
      <c r="D9" s="34" t="s">
        <v>76</v>
      </c>
      <c r="E9" s="24"/>
      <c r="F9" s="45"/>
      <c r="G9" s="24"/>
      <c r="H9" s="322"/>
      <c r="I9" s="24" t="s">
        <v>44</v>
      </c>
      <c r="J9" s="34" t="s">
        <v>76</v>
      </c>
      <c r="K9" s="24"/>
      <c r="M9" s="77"/>
      <c r="P9" s="49" t="s">
        <v>113</v>
      </c>
      <c r="R9" s="50" t="s">
        <v>361</v>
      </c>
      <c r="AE9" s="26"/>
      <c r="AG9" s="25" t="s">
        <v>89</v>
      </c>
      <c r="AI9" s="26"/>
      <c r="AL9">
        <f>6*13</f>
        <v>78</v>
      </c>
    </row>
    <row r="10" spans="2:38" x14ac:dyDescent="0.25">
      <c r="B10" s="64" t="s">
        <v>3</v>
      </c>
      <c r="C10" s="24" t="s">
        <v>44</v>
      </c>
      <c r="D10" s="34" t="s">
        <v>76</v>
      </c>
      <c r="E10" s="24"/>
      <c r="F10" s="45"/>
      <c r="G10" s="24"/>
      <c r="H10" s="322"/>
      <c r="I10" s="24" t="s">
        <v>44</v>
      </c>
      <c r="J10" s="34" t="s">
        <v>76</v>
      </c>
      <c r="K10" s="24"/>
      <c r="M10" s="77"/>
      <c r="P10" s="49" t="s">
        <v>227</v>
      </c>
      <c r="R10" s="50" t="s">
        <v>228</v>
      </c>
      <c r="AE10" s="26"/>
      <c r="AG10" s="25" t="s">
        <v>90</v>
      </c>
      <c r="AI10" s="26"/>
    </row>
    <row r="11" spans="2:38" x14ac:dyDescent="0.25">
      <c r="B11" s="64" t="s">
        <v>4</v>
      </c>
      <c r="C11" s="24" t="s">
        <v>53</v>
      </c>
      <c r="D11" s="34" t="s">
        <v>86</v>
      </c>
      <c r="E11" s="24" t="s">
        <v>47</v>
      </c>
      <c r="F11" s="34" t="s">
        <v>75</v>
      </c>
      <c r="G11" s="24"/>
      <c r="H11" s="322"/>
      <c r="I11" s="24" t="s">
        <v>232</v>
      </c>
      <c r="J11" s="42" t="s">
        <v>594</v>
      </c>
      <c r="K11" s="24" t="s">
        <v>47</v>
      </c>
      <c r="L11" s="34" t="s">
        <v>80</v>
      </c>
      <c r="M11" s="132"/>
      <c r="P11" s="226"/>
      <c r="Q11" s="33"/>
      <c r="R11" s="212"/>
      <c r="AE11" s="26"/>
      <c r="AG11" s="25" t="s">
        <v>94</v>
      </c>
      <c r="AI11" s="26"/>
    </row>
    <row r="12" spans="2:38" x14ac:dyDescent="0.25">
      <c r="B12" s="64" t="s">
        <v>5</v>
      </c>
      <c r="C12" s="24" t="s">
        <v>53</v>
      </c>
      <c r="D12" s="34" t="s">
        <v>86</v>
      </c>
      <c r="E12" s="24" t="s">
        <v>47</v>
      </c>
      <c r="F12" s="34" t="s">
        <v>75</v>
      </c>
      <c r="G12" s="24" t="s">
        <v>44</v>
      </c>
      <c r="H12" s="34" t="s">
        <v>998</v>
      </c>
      <c r="I12" s="24" t="s">
        <v>232</v>
      </c>
      <c r="J12" s="42" t="s">
        <v>230</v>
      </c>
      <c r="K12" s="24" t="s">
        <v>14</v>
      </c>
      <c r="L12" s="41"/>
      <c r="M12" s="77"/>
      <c r="P12" s="227"/>
      <c r="Q12" s="228"/>
      <c r="R12" s="229"/>
      <c r="AE12" s="26"/>
      <c r="AG12" s="25" t="s">
        <v>95</v>
      </c>
      <c r="AI12" s="26"/>
    </row>
    <row r="13" spans="2:38" x14ac:dyDescent="0.25">
      <c r="B13" s="64" t="s">
        <v>6</v>
      </c>
      <c r="C13" s="24" t="s">
        <v>47</v>
      </c>
      <c r="D13" s="42" t="s">
        <v>625</v>
      </c>
      <c r="E13" s="24" t="s">
        <v>46</v>
      </c>
      <c r="F13" s="116" t="s">
        <v>1006</v>
      </c>
      <c r="G13" s="24" t="s">
        <v>44</v>
      </c>
      <c r="H13" s="34" t="s">
        <v>998</v>
      </c>
      <c r="I13" s="24"/>
      <c r="J13" s="42"/>
      <c r="K13" s="24"/>
      <c r="L13" s="41"/>
      <c r="M13" s="132"/>
      <c r="AE13" s="26"/>
      <c r="AG13" s="25" t="s">
        <v>96</v>
      </c>
      <c r="AI13" s="26"/>
    </row>
    <row r="14" spans="2:38" x14ac:dyDescent="0.25">
      <c r="B14" s="64" t="s">
        <v>7</v>
      </c>
      <c r="C14" s="24" t="s">
        <v>15</v>
      </c>
      <c r="D14" s="42" t="s">
        <v>588</v>
      </c>
      <c r="G14" s="24" t="s">
        <v>44</v>
      </c>
      <c r="H14" s="34" t="s">
        <v>998</v>
      </c>
      <c r="I14" s="24" t="s">
        <v>46</v>
      </c>
      <c r="J14" s="42" t="s">
        <v>601</v>
      </c>
      <c r="K14" s="24"/>
      <c r="L14" s="41"/>
      <c r="M14" s="77"/>
      <c r="P14" s="51" t="s">
        <v>22</v>
      </c>
      <c r="R14" s="50" t="s">
        <v>20</v>
      </c>
      <c r="AE14" s="26"/>
      <c r="AG14" s="25" t="s">
        <v>198</v>
      </c>
      <c r="AI14" s="26"/>
    </row>
    <row r="15" spans="2:38" x14ac:dyDescent="0.25">
      <c r="B15" s="64" t="s">
        <v>8</v>
      </c>
      <c r="C15" s="24" t="s">
        <v>53</v>
      </c>
      <c r="D15" s="42" t="s">
        <v>1037</v>
      </c>
      <c r="E15" s="24"/>
      <c r="F15" s="63"/>
      <c r="G15" s="24" t="s">
        <v>53</v>
      </c>
      <c r="H15" s="34" t="s">
        <v>626</v>
      </c>
      <c r="I15" s="24" t="s">
        <v>46</v>
      </c>
      <c r="J15" s="42" t="s">
        <v>602</v>
      </c>
      <c r="K15" s="24"/>
      <c r="L15" s="41"/>
      <c r="M15" s="77"/>
      <c r="P15" s="51" t="s">
        <v>45</v>
      </c>
      <c r="R15" s="53" t="s">
        <v>60</v>
      </c>
      <c r="S15" s="53"/>
      <c r="T15" s="53"/>
      <c r="AE15" s="26"/>
      <c r="AG15" s="25" t="s">
        <v>87</v>
      </c>
      <c r="AI15" s="26"/>
    </row>
    <row r="16" spans="2:38" x14ac:dyDescent="0.25">
      <c r="B16" s="64" t="s">
        <v>9</v>
      </c>
      <c r="C16" s="25"/>
      <c r="D16" s="217"/>
      <c r="E16" s="24"/>
      <c r="F16" s="45"/>
      <c r="G16" s="24" t="s">
        <v>47</v>
      </c>
      <c r="H16" s="34" t="s">
        <v>627</v>
      </c>
      <c r="I16" s="24"/>
      <c r="J16" s="45"/>
      <c r="K16" s="24"/>
      <c r="L16" s="41"/>
      <c r="M16" s="77"/>
      <c r="P16" s="25" t="s">
        <v>55</v>
      </c>
      <c r="R16" s="53" t="s">
        <v>59</v>
      </c>
      <c r="S16" s="53"/>
      <c r="T16" s="53"/>
      <c r="AE16" s="26"/>
      <c r="AG16" s="25" t="s">
        <v>88</v>
      </c>
      <c r="AI16" s="26"/>
    </row>
    <row r="17" spans="2:41" x14ac:dyDescent="0.25">
      <c r="B17" s="64" t="s">
        <v>10</v>
      </c>
      <c r="C17" s="25"/>
      <c r="D17" s="217"/>
      <c r="E17" s="24"/>
      <c r="F17" s="45"/>
      <c r="G17" s="24" t="s">
        <v>47</v>
      </c>
      <c r="H17" s="34" t="s">
        <v>628</v>
      </c>
      <c r="I17" s="24"/>
      <c r="J17" s="45"/>
      <c r="K17" s="24"/>
      <c r="L17" s="41"/>
      <c r="M17" s="133"/>
      <c r="P17" s="25" t="s">
        <v>47</v>
      </c>
      <c r="R17" s="53" t="s">
        <v>58</v>
      </c>
      <c r="S17" s="53"/>
      <c r="T17" s="53"/>
      <c r="AE17" s="26"/>
      <c r="AG17" s="25" t="s">
        <v>97</v>
      </c>
      <c r="AI17" s="26"/>
    </row>
    <row r="18" spans="2:41" x14ac:dyDescent="0.25">
      <c r="B18" s="64" t="s">
        <v>11</v>
      </c>
      <c r="C18" s="38"/>
      <c r="D18" s="218"/>
      <c r="E18" s="38"/>
      <c r="F18" s="323"/>
      <c r="G18" s="38" t="s">
        <v>47</v>
      </c>
      <c r="H18" s="83" t="s">
        <v>629</v>
      </c>
      <c r="I18" s="38"/>
      <c r="J18" s="47"/>
      <c r="K18" s="38"/>
      <c r="L18" s="47"/>
      <c r="M18" s="134"/>
      <c r="P18" s="25" t="s">
        <v>44</v>
      </c>
      <c r="R18" s="53" t="s">
        <v>54</v>
      </c>
      <c r="S18" s="1"/>
      <c r="T18" s="1"/>
      <c r="U18" s="1"/>
      <c r="AE18" s="26"/>
      <c r="AG18" s="25" t="s">
        <v>98</v>
      </c>
      <c r="AI18" s="26"/>
    </row>
    <row r="19" spans="2:41" ht="18" customHeight="1" x14ac:dyDescent="0.25">
      <c r="B19" s="37"/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P19" s="3" t="s">
        <v>15</v>
      </c>
      <c r="Q19" s="1"/>
      <c r="R19" s="155" t="s">
        <v>61</v>
      </c>
      <c r="AE19" s="26"/>
      <c r="AG19" s="25" t="s">
        <v>99</v>
      </c>
      <c r="AI19" s="26"/>
    </row>
    <row r="20" spans="2:41" x14ac:dyDescent="0.25">
      <c r="B20" s="78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M20" s="130" t="s">
        <v>360</v>
      </c>
      <c r="P20" s="25"/>
      <c r="R20" s="32" t="s">
        <v>23</v>
      </c>
      <c r="AE20" s="26"/>
      <c r="AG20" s="25" t="s">
        <v>194</v>
      </c>
      <c r="AI20" s="26"/>
    </row>
    <row r="21" spans="2:41" x14ac:dyDescent="0.25">
      <c r="B21" s="64" t="s">
        <v>12</v>
      </c>
      <c r="C21" s="65"/>
      <c r="D21" s="46" t="s">
        <v>804</v>
      </c>
      <c r="E21" s="65"/>
      <c r="F21" s="46" t="s">
        <v>804</v>
      </c>
      <c r="G21" s="66"/>
      <c r="H21" s="46" t="s">
        <v>804</v>
      </c>
      <c r="I21" s="65"/>
      <c r="J21" s="46" t="s">
        <v>804</v>
      </c>
      <c r="K21" s="65"/>
      <c r="L21" s="46" t="s">
        <v>804</v>
      </c>
      <c r="M21" s="131"/>
      <c r="P21" s="25"/>
      <c r="R21" s="35" t="s">
        <v>24</v>
      </c>
      <c r="S21" s="79"/>
      <c r="T21" s="79"/>
      <c r="AE21" s="26"/>
      <c r="AG21" s="25"/>
      <c r="AI21" s="26"/>
    </row>
    <row r="22" spans="2:41" x14ac:dyDescent="0.25">
      <c r="B22" s="64" t="s">
        <v>0</v>
      </c>
      <c r="C22" s="24"/>
      <c r="D22" s="41" t="s">
        <v>796</v>
      </c>
      <c r="E22" s="24" t="s">
        <v>44</v>
      </c>
      <c r="F22" s="22" t="s">
        <v>997</v>
      </c>
      <c r="G22" s="24"/>
      <c r="H22" s="45" t="s">
        <v>797</v>
      </c>
      <c r="I22" s="24" t="s">
        <v>44</v>
      </c>
      <c r="J22" s="22" t="s">
        <v>997</v>
      </c>
      <c r="K22" s="24" t="s">
        <v>47</v>
      </c>
      <c r="L22" s="34" t="s">
        <v>75</v>
      </c>
      <c r="M22" s="132"/>
      <c r="P22" s="27"/>
      <c r="Q22" s="44"/>
      <c r="R22" s="59" t="s">
        <v>25</v>
      </c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28"/>
      <c r="AG22" s="27"/>
      <c r="AH22" s="44"/>
      <c r="AI22" s="28"/>
    </row>
    <row r="23" spans="2:41" x14ac:dyDescent="0.25">
      <c r="B23" s="64" t="s">
        <v>1</v>
      </c>
      <c r="C23" s="24"/>
      <c r="D23" s="41" t="s">
        <v>799</v>
      </c>
      <c r="E23" s="24" t="s">
        <v>44</v>
      </c>
      <c r="F23" s="22" t="s">
        <v>997</v>
      </c>
      <c r="G23" s="24"/>
      <c r="H23" s="45" t="s">
        <v>800</v>
      </c>
      <c r="I23" s="24" t="s">
        <v>44</v>
      </c>
      <c r="J23" s="22" t="s">
        <v>997</v>
      </c>
      <c r="K23" s="24" t="s">
        <v>47</v>
      </c>
      <c r="L23" s="34" t="s">
        <v>75</v>
      </c>
      <c r="M23" s="132"/>
    </row>
    <row r="24" spans="2:41" x14ac:dyDescent="0.25">
      <c r="B24" s="64" t="s">
        <v>2</v>
      </c>
      <c r="C24" s="24" t="s">
        <v>44</v>
      </c>
      <c r="D24" s="34" t="s">
        <v>76</v>
      </c>
      <c r="E24" s="24"/>
      <c r="F24" s="45" t="s">
        <v>584</v>
      </c>
      <c r="G24" s="24" t="s">
        <v>960</v>
      </c>
      <c r="H24" s="41" t="s">
        <v>704</v>
      </c>
      <c r="I24" s="24" t="s">
        <v>44</v>
      </c>
      <c r="J24" s="34" t="s">
        <v>76</v>
      </c>
      <c r="K24" s="24"/>
      <c r="L24" s="41" t="s">
        <v>100</v>
      </c>
      <c r="M24" s="77"/>
      <c r="P24" s="30"/>
      <c r="Q24" s="57" t="s">
        <v>56</v>
      </c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31"/>
    </row>
    <row r="25" spans="2:41" x14ac:dyDescent="0.25">
      <c r="B25" s="64" t="s">
        <v>3</v>
      </c>
      <c r="C25" s="24" t="s">
        <v>44</v>
      </c>
      <c r="D25" s="34" t="s">
        <v>76</v>
      </c>
      <c r="E25" s="24"/>
      <c r="F25" s="45" t="s">
        <v>584</v>
      </c>
      <c r="G25" s="24" t="s">
        <v>53</v>
      </c>
      <c r="H25" s="41" t="s">
        <v>961</v>
      </c>
      <c r="I25" s="24" t="s">
        <v>44</v>
      </c>
      <c r="J25" s="34" t="s">
        <v>76</v>
      </c>
      <c r="K25" s="24"/>
      <c r="L25" s="41" t="s">
        <v>100</v>
      </c>
      <c r="M25" s="77"/>
      <c r="P25" s="25"/>
      <c r="AO25" s="26"/>
    </row>
    <row r="26" spans="2:41" x14ac:dyDescent="0.25">
      <c r="B26" s="64" t="s">
        <v>4</v>
      </c>
      <c r="C26" s="24" t="s">
        <v>53</v>
      </c>
      <c r="D26" s="34" t="s">
        <v>86</v>
      </c>
      <c r="E26" s="24" t="s">
        <v>47</v>
      </c>
      <c r="F26" s="34" t="s">
        <v>75</v>
      </c>
      <c r="G26" s="37" t="s">
        <v>44</v>
      </c>
      <c r="H26" s="41" t="s">
        <v>962</v>
      </c>
      <c r="I26" s="24" t="s">
        <v>232</v>
      </c>
      <c r="J26" s="42" t="s">
        <v>594</v>
      </c>
      <c r="K26" s="24" t="s">
        <v>47</v>
      </c>
      <c r="L26" s="34" t="s">
        <v>80</v>
      </c>
      <c r="M26" s="132"/>
      <c r="P26" s="25"/>
      <c r="R26" s="32" t="s">
        <v>30</v>
      </c>
      <c r="S26" s="32"/>
      <c r="T26" s="110"/>
      <c r="U26" s="110"/>
      <c r="V26" s="110"/>
      <c r="W26" s="110"/>
      <c r="AO26" s="26"/>
    </row>
    <row r="27" spans="2:41" x14ac:dyDescent="0.25">
      <c r="B27" s="64" t="s">
        <v>5</v>
      </c>
      <c r="C27" s="24" t="s">
        <v>53</v>
      </c>
      <c r="D27" s="34" t="s">
        <v>86</v>
      </c>
      <c r="E27" s="24" t="s">
        <v>47</v>
      </c>
      <c r="F27" s="34" t="s">
        <v>75</v>
      </c>
      <c r="G27" s="37" t="s">
        <v>44</v>
      </c>
      <c r="H27" s="34" t="s">
        <v>998</v>
      </c>
      <c r="I27" s="24" t="s">
        <v>232</v>
      </c>
      <c r="J27" s="42" t="s">
        <v>230</v>
      </c>
      <c r="K27" s="24" t="s">
        <v>14</v>
      </c>
      <c r="L27" s="41"/>
      <c r="M27" s="77"/>
      <c r="P27" s="25"/>
      <c r="R27" s="32"/>
      <c r="S27" s="32" t="s">
        <v>71</v>
      </c>
      <c r="T27" s="32"/>
      <c r="U27" s="110"/>
      <c r="V27" s="110"/>
      <c r="W27" s="110"/>
      <c r="AO27" s="26"/>
    </row>
    <row r="28" spans="2:41" x14ac:dyDescent="0.25">
      <c r="B28" s="64" t="s">
        <v>6</v>
      </c>
      <c r="C28" s="24" t="s">
        <v>47</v>
      </c>
      <c r="D28" s="42" t="s">
        <v>610</v>
      </c>
      <c r="E28" s="24" t="s">
        <v>46</v>
      </c>
      <c r="F28" s="116" t="s">
        <v>1006</v>
      </c>
      <c r="G28" s="37" t="s">
        <v>44</v>
      </c>
      <c r="H28" s="34" t="s">
        <v>998</v>
      </c>
      <c r="I28" s="24"/>
      <c r="J28" s="215"/>
      <c r="K28" s="24"/>
      <c r="L28" s="41"/>
      <c r="M28" s="77"/>
      <c r="P28" s="108" t="s">
        <v>216</v>
      </c>
      <c r="Q28" s="33" t="s">
        <v>26</v>
      </c>
      <c r="R28" t="s">
        <v>75</v>
      </c>
      <c r="S28">
        <v>78</v>
      </c>
      <c r="U28" t="s">
        <v>1024</v>
      </c>
      <c r="V28" s="33"/>
      <c r="W28" s="33"/>
      <c r="AO28" s="26"/>
    </row>
    <row r="29" spans="2:41" x14ac:dyDescent="0.25">
      <c r="B29" s="64" t="s">
        <v>7</v>
      </c>
      <c r="C29" s="24" t="s">
        <v>15</v>
      </c>
      <c r="D29" s="42" t="s">
        <v>588</v>
      </c>
      <c r="E29" s="25"/>
      <c r="F29" s="213"/>
      <c r="G29" s="37" t="s">
        <v>44</v>
      </c>
      <c r="H29" s="34" t="s">
        <v>998</v>
      </c>
      <c r="I29" s="24" t="s">
        <v>46</v>
      </c>
      <c r="J29" s="42" t="s">
        <v>601</v>
      </c>
      <c r="K29" s="24"/>
      <c r="L29" s="41"/>
      <c r="M29" s="77"/>
      <c r="P29" s="108" t="s">
        <v>217</v>
      </c>
      <c r="Q29" s="33" t="s">
        <v>26</v>
      </c>
      <c r="R29" t="s">
        <v>76</v>
      </c>
      <c r="S29">
        <v>78</v>
      </c>
      <c r="U29" t="s">
        <v>1025</v>
      </c>
      <c r="V29" s="33"/>
      <c r="W29" s="33"/>
      <c r="AO29" s="26"/>
    </row>
    <row r="30" spans="2:41" x14ac:dyDescent="0.25">
      <c r="B30" s="64" t="s">
        <v>8</v>
      </c>
      <c r="C30" s="24" t="s">
        <v>53</v>
      </c>
      <c r="D30" s="42" t="s">
        <v>1037</v>
      </c>
      <c r="E30" s="24"/>
      <c r="F30" s="214"/>
      <c r="G30" s="37" t="s">
        <v>53</v>
      </c>
      <c r="H30" s="22" t="s">
        <v>86</v>
      </c>
      <c r="I30" s="24" t="s">
        <v>46</v>
      </c>
      <c r="J30" s="42" t="s">
        <v>602</v>
      </c>
      <c r="K30" s="24"/>
      <c r="L30" s="41"/>
      <c r="M30" s="135"/>
      <c r="P30" s="108" t="s">
        <v>218</v>
      </c>
      <c r="Q30" s="33" t="s">
        <v>26</v>
      </c>
      <c r="R30" t="s">
        <v>77</v>
      </c>
      <c r="S30">
        <v>101</v>
      </c>
      <c r="U30" t="s">
        <v>1026</v>
      </c>
      <c r="V30" s="33"/>
      <c r="W30" s="33"/>
      <c r="AO30" s="26"/>
    </row>
    <row r="31" spans="2:41" x14ac:dyDescent="0.25">
      <c r="B31" s="64" t="s">
        <v>9</v>
      </c>
      <c r="C31" s="24"/>
      <c r="D31" s="219"/>
      <c r="E31" s="24"/>
      <c r="F31" s="41" t="s">
        <v>113</v>
      </c>
      <c r="G31" s="37" t="s">
        <v>47</v>
      </c>
      <c r="H31" s="34" t="s">
        <v>632</v>
      </c>
      <c r="I31" s="24"/>
      <c r="J31" s="41" t="s">
        <v>113</v>
      </c>
      <c r="K31" s="24"/>
      <c r="L31" s="41"/>
      <c r="M31" s="133"/>
      <c r="P31" s="108" t="s">
        <v>86</v>
      </c>
      <c r="Q31" s="33" t="s">
        <v>26</v>
      </c>
      <c r="R31" t="s">
        <v>78</v>
      </c>
      <c r="S31">
        <v>47</v>
      </c>
      <c r="U31" t="s">
        <v>1027</v>
      </c>
      <c r="V31" s="33"/>
      <c r="W31" s="33"/>
      <c r="AO31" s="26"/>
    </row>
    <row r="32" spans="2:41" x14ac:dyDescent="0.25">
      <c r="B32" s="64" t="s">
        <v>10</v>
      </c>
      <c r="C32" s="24"/>
      <c r="D32" s="219"/>
      <c r="E32" s="24"/>
      <c r="F32" s="41" t="s">
        <v>113</v>
      </c>
      <c r="G32" s="37" t="s">
        <v>47</v>
      </c>
      <c r="H32" s="34" t="s">
        <v>633</v>
      </c>
      <c r="I32" s="24"/>
      <c r="J32" s="41" t="s">
        <v>113</v>
      </c>
      <c r="K32" s="24"/>
      <c r="L32" s="41"/>
      <c r="M32" s="133"/>
      <c r="P32" s="108" t="s">
        <v>113</v>
      </c>
      <c r="Q32" s="33" t="s">
        <v>26</v>
      </c>
      <c r="R32" t="s">
        <v>79</v>
      </c>
      <c r="S32">
        <v>52</v>
      </c>
      <c r="U32" t="s">
        <v>1029</v>
      </c>
      <c r="V32" s="33"/>
      <c r="W32" s="33"/>
      <c r="AO32" s="26"/>
    </row>
    <row r="33" spans="2:41" x14ac:dyDescent="0.25">
      <c r="B33" s="64" t="s">
        <v>11</v>
      </c>
      <c r="C33" s="38"/>
      <c r="D33" s="216"/>
      <c r="E33" s="38"/>
      <c r="F33" s="41" t="s">
        <v>113</v>
      </c>
      <c r="G33" s="40" t="s">
        <v>47</v>
      </c>
      <c r="H33" s="83" t="s">
        <v>634</v>
      </c>
      <c r="I33" s="38"/>
      <c r="J33" s="47" t="s">
        <v>113</v>
      </c>
      <c r="K33" s="38"/>
      <c r="L33" s="216"/>
      <c r="M33" s="134"/>
      <c r="P33" s="108" t="s">
        <v>219</v>
      </c>
      <c r="Q33" s="33" t="s">
        <v>26</v>
      </c>
      <c r="R33" t="s">
        <v>80</v>
      </c>
      <c r="S33">
        <v>26</v>
      </c>
      <c r="U33" t="s">
        <v>1030</v>
      </c>
      <c r="W33" s="33"/>
      <c r="AO33" s="26"/>
    </row>
    <row r="34" spans="2:41" x14ac:dyDescent="0.25">
      <c r="B34" s="37"/>
      <c r="C34" s="37"/>
      <c r="D34" s="37"/>
      <c r="E34" s="37"/>
      <c r="F34" s="327"/>
      <c r="G34" s="37"/>
      <c r="H34" s="37"/>
      <c r="I34" s="37"/>
      <c r="J34" s="37"/>
      <c r="K34" s="37"/>
      <c r="L34" s="37"/>
      <c r="M34" s="37"/>
      <c r="P34" s="25"/>
      <c r="Q34" s="33"/>
      <c r="R34" t="s">
        <v>28</v>
      </c>
      <c r="S34">
        <v>13</v>
      </c>
      <c r="V34" s="33"/>
      <c r="W34" s="33"/>
      <c r="AO34" s="26"/>
    </row>
    <row r="35" spans="2:41" x14ac:dyDescent="0.25">
      <c r="B35" s="78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M35" s="130" t="s">
        <v>360</v>
      </c>
      <c r="P35" s="25"/>
      <c r="V35" s="33"/>
      <c r="W35" s="33"/>
      <c r="AO35" s="26"/>
    </row>
    <row r="36" spans="2:41" x14ac:dyDescent="0.25">
      <c r="B36" s="64" t="s">
        <v>12</v>
      </c>
      <c r="C36" s="65"/>
      <c r="D36" s="46" t="s">
        <v>805</v>
      </c>
      <c r="E36" s="65"/>
      <c r="F36" s="46" t="s">
        <v>805</v>
      </c>
      <c r="G36" s="66"/>
      <c r="H36" s="46" t="s">
        <v>805</v>
      </c>
      <c r="I36" s="65"/>
      <c r="J36" s="46" t="s">
        <v>805</v>
      </c>
      <c r="K36" s="65"/>
      <c r="L36" s="46" t="s">
        <v>805</v>
      </c>
      <c r="M36" s="131"/>
      <c r="P36" s="25"/>
      <c r="S36" s="229"/>
      <c r="AO36" s="26"/>
    </row>
    <row r="37" spans="2:41" x14ac:dyDescent="0.25">
      <c r="B37" s="64" t="s">
        <v>0</v>
      </c>
      <c r="C37" s="24"/>
      <c r="D37" s="41" t="s">
        <v>796</v>
      </c>
      <c r="E37" s="24" t="s">
        <v>44</v>
      </c>
      <c r="F37" s="22" t="s">
        <v>997</v>
      </c>
      <c r="G37" s="24"/>
      <c r="H37" s="45" t="s">
        <v>797</v>
      </c>
      <c r="I37" s="24" t="s">
        <v>44</v>
      </c>
      <c r="J37" s="22" t="s">
        <v>997</v>
      </c>
      <c r="K37" s="24" t="s">
        <v>47</v>
      </c>
      <c r="L37" s="34" t="s">
        <v>75</v>
      </c>
      <c r="M37" s="132"/>
      <c r="P37" s="25"/>
      <c r="V37" s="55"/>
      <c r="W37" s="55"/>
      <c r="AO37" s="26"/>
    </row>
    <row r="38" spans="2:41" x14ac:dyDescent="0.25">
      <c r="B38" s="64" t="s">
        <v>1</v>
      </c>
      <c r="C38" s="24"/>
      <c r="D38" s="41" t="s">
        <v>799</v>
      </c>
      <c r="E38" s="24" t="s">
        <v>44</v>
      </c>
      <c r="F38" s="34" t="s">
        <v>997</v>
      </c>
      <c r="G38" s="37"/>
      <c r="H38" s="45" t="s">
        <v>800</v>
      </c>
      <c r="I38" s="24" t="s">
        <v>44</v>
      </c>
      <c r="J38" s="22" t="s">
        <v>997</v>
      </c>
      <c r="K38" s="24" t="s">
        <v>47</v>
      </c>
      <c r="L38" s="34" t="s">
        <v>75</v>
      </c>
      <c r="M38" s="132"/>
      <c r="P38" s="25"/>
      <c r="Q38" s="55" t="s">
        <v>29</v>
      </c>
      <c r="R38" s="29" t="s">
        <v>82</v>
      </c>
      <c r="S38" s="29">
        <v>13</v>
      </c>
      <c r="T38" s="54"/>
      <c r="U38" s="29" t="s">
        <v>1031</v>
      </c>
      <c r="V38" s="55"/>
      <c r="W38" s="55"/>
      <c r="AO38" s="26"/>
    </row>
    <row r="39" spans="2:41" x14ac:dyDescent="0.25">
      <c r="B39" s="64" t="s">
        <v>2</v>
      </c>
      <c r="C39" s="24" t="s">
        <v>44</v>
      </c>
      <c r="D39" s="34" t="s">
        <v>76</v>
      </c>
      <c r="E39" s="24"/>
      <c r="F39" s="45" t="s">
        <v>584</v>
      </c>
      <c r="G39" s="24" t="s">
        <v>960</v>
      </c>
      <c r="H39" s="41" t="s">
        <v>963</v>
      </c>
      <c r="I39" s="24" t="s">
        <v>44</v>
      </c>
      <c r="J39" s="34" t="s">
        <v>76</v>
      </c>
      <c r="K39" s="24"/>
      <c r="L39" s="41" t="s">
        <v>100</v>
      </c>
      <c r="M39" s="77"/>
      <c r="P39" s="25"/>
      <c r="Q39" s="55" t="s">
        <v>29</v>
      </c>
      <c r="R39" s="29" t="s">
        <v>83</v>
      </c>
      <c r="S39" s="29">
        <v>13</v>
      </c>
      <c r="T39" s="54"/>
      <c r="U39" s="29" t="s">
        <v>1032</v>
      </c>
      <c r="V39" s="55"/>
      <c r="W39" s="55"/>
      <c r="AO39" s="26"/>
    </row>
    <row r="40" spans="2:41" x14ac:dyDescent="0.25">
      <c r="B40" s="64" t="s">
        <v>3</v>
      </c>
      <c r="C40" s="24" t="s">
        <v>44</v>
      </c>
      <c r="D40" s="34" t="s">
        <v>76</v>
      </c>
      <c r="E40" s="24"/>
      <c r="F40" s="45" t="s">
        <v>584</v>
      </c>
      <c r="G40" s="24" t="s">
        <v>53</v>
      </c>
      <c r="H40" s="41" t="s">
        <v>961</v>
      </c>
      <c r="I40" s="24" t="s">
        <v>44</v>
      </c>
      <c r="J40" s="34" t="s">
        <v>76</v>
      </c>
      <c r="K40" s="24"/>
      <c r="L40" s="41" t="s">
        <v>100</v>
      </c>
      <c r="M40" s="77"/>
      <c r="P40" s="25"/>
      <c r="Q40" s="55" t="s">
        <v>29</v>
      </c>
      <c r="R40" s="29" t="s">
        <v>84</v>
      </c>
      <c r="S40" s="29">
        <v>13</v>
      </c>
      <c r="T40" s="54"/>
      <c r="U40" s="29" t="s">
        <v>1033</v>
      </c>
      <c r="V40" s="55"/>
      <c r="W40" s="55"/>
      <c r="AO40" s="26"/>
    </row>
    <row r="41" spans="2:41" x14ac:dyDescent="0.25">
      <c r="B41" s="64" t="s">
        <v>4</v>
      </c>
      <c r="C41" s="24" t="s">
        <v>53</v>
      </c>
      <c r="D41" s="34" t="s">
        <v>86</v>
      </c>
      <c r="E41" s="24" t="s">
        <v>47</v>
      </c>
      <c r="F41" s="34" t="s">
        <v>75</v>
      </c>
      <c r="G41" s="37" t="s">
        <v>44</v>
      </c>
      <c r="H41" s="41" t="s">
        <v>962</v>
      </c>
      <c r="I41" s="24" t="s">
        <v>232</v>
      </c>
      <c r="J41" s="42" t="s">
        <v>594</v>
      </c>
      <c r="K41" s="24" t="s">
        <v>47</v>
      </c>
      <c r="L41" s="34" t="s">
        <v>80</v>
      </c>
      <c r="M41" s="77"/>
      <c r="P41" s="106"/>
      <c r="Q41" s="55" t="s">
        <v>29</v>
      </c>
      <c r="R41" s="80" t="s">
        <v>372</v>
      </c>
      <c r="S41" s="29">
        <v>13</v>
      </c>
      <c r="T41" s="54"/>
      <c r="U41" s="29" t="s">
        <v>1034</v>
      </c>
      <c r="Y41" s="86"/>
      <c r="Z41" s="86"/>
      <c r="AA41" s="86"/>
      <c r="AB41" s="86"/>
      <c r="AO41" s="26"/>
    </row>
    <row r="42" spans="2:41" x14ac:dyDescent="0.25">
      <c r="B42" s="64" t="s">
        <v>5</v>
      </c>
      <c r="C42" s="24" t="s">
        <v>53</v>
      </c>
      <c r="D42" s="34" t="s">
        <v>86</v>
      </c>
      <c r="E42" s="24" t="s">
        <v>47</v>
      </c>
      <c r="F42" s="34" t="s">
        <v>75</v>
      </c>
      <c r="G42" s="37" t="s">
        <v>44</v>
      </c>
      <c r="H42" s="34" t="s">
        <v>998</v>
      </c>
      <c r="I42" s="24" t="s">
        <v>232</v>
      </c>
      <c r="J42" s="42" t="s">
        <v>230</v>
      </c>
      <c r="K42" s="24" t="s">
        <v>14</v>
      </c>
      <c r="L42" s="41"/>
      <c r="M42" s="77"/>
      <c r="P42" s="25"/>
      <c r="Q42" s="55" t="s">
        <v>29</v>
      </c>
      <c r="R42" s="80" t="s">
        <v>603</v>
      </c>
      <c r="S42" s="29">
        <v>13</v>
      </c>
      <c r="U42" s="29" t="s">
        <v>1035</v>
      </c>
      <c r="AO42" s="26"/>
    </row>
    <row r="43" spans="2:41" x14ac:dyDescent="0.25">
      <c r="B43" s="64" t="s">
        <v>6</v>
      </c>
      <c r="C43" s="24" t="s">
        <v>47</v>
      </c>
      <c r="D43" s="42" t="s">
        <v>636</v>
      </c>
      <c r="E43" s="24" t="s">
        <v>46</v>
      </c>
      <c r="F43" s="116" t="s">
        <v>1006</v>
      </c>
      <c r="G43" s="37" t="s">
        <v>44</v>
      </c>
      <c r="H43" s="34" t="s">
        <v>998</v>
      </c>
      <c r="I43" s="24"/>
      <c r="J43" s="42"/>
      <c r="K43" s="24"/>
      <c r="L43" s="41"/>
      <c r="M43" s="132"/>
      <c r="P43" s="25"/>
      <c r="Q43" s="55" t="s">
        <v>29</v>
      </c>
      <c r="R43" s="29" t="s">
        <v>1006</v>
      </c>
      <c r="S43" s="29">
        <v>13</v>
      </c>
      <c r="U43" s="29" t="s">
        <v>1036</v>
      </c>
      <c r="X43" s="29"/>
      <c r="Y43" s="29"/>
      <c r="AA43" s="29"/>
      <c r="AB43" s="29"/>
      <c r="AO43" s="26"/>
    </row>
    <row r="44" spans="2:41" x14ac:dyDescent="0.25">
      <c r="B44" s="64" t="s">
        <v>7</v>
      </c>
      <c r="C44" s="24" t="s">
        <v>15</v>
      </c>
      <c r="D44" s="42" t="s">
        <v>588</v>
      </c>
      <c r="E44" s="25"/>
      <c r="F44" s="26"/>
      <c r="G44" s="37" t="s">
        <v>44</v>
      </c>
      <c r="H44" s="34" t="s">
        <v>998</v>
      </c>
      <c r="I44" s="24" t="s">
        <v>46</v>
      </c>
      <c r="J44" s="42" t="s">
        <v>601</v>
      </c>
      <c r="K44" s="24"/>
      <c r="L44" s="41"/>
      <c r="M44" s="132"/>
      <c r="P44" s="27"/>
      <c r="Q44" s="61"/>
      <c r="R44" s="81"/>
      <c r="S44" s="62"/>
      <c r="T44" s="74"/>
      <c r="U44" s="44"/>
      <c r="V44" s="44"/>
      <c r="W44" s="44"/>
      <c r="X44" s="62"/>
      <c r="Y44" s="62"/>
      <c r="Z44" s="44"/>
      <c r="AA44" s="62"/>
      <c r="AB44" s="62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28"/>
    </row>
    <row r="45" spans="2:41" x14ac:dyDescent="0.25">
      <c r="B45" s="64" t="s">
        <v>8</v>
      </c>
      <c r="C45" s="24" t="s">
        <v>53</v>
      </c>
      <c r="D45" s="42" t="s">
        <v>1037</v>
      </c>
      <c r="E45" s="24"/>
      <c r="F45" s="42"/>
      <c r="G45" s="37" t="s">
        <v>53</v>
      </c>
      <c r="H45" s="34" t="s">
        <v>635</v>
      </c>
      <c r="I45" s="24" t="s">
        <v>46</v>
      </c>
      <c r="J45" s="42" t="s">
        <v>602</v>
      </c>
      <c r="K45" s="24"/>
      <c r="L45" s="41"/>
      <c r="M45" s="132"/>
      <c r="Q45" s="55"/>
      <c r="R45" s="80"/>
      <c r="X45" s="29"/>
      <c r="Y45" s="29"/>
      <c r="AA45" s="29"/>
      <c r="AB45" s="29"/>
    </row>
    <row r="46" spans="2:41" x14ac:dyDescent="0.25">
      <c r="B46" s="64" t="s">
        <v>9</v>
      </c>
      <c r="C46" s="24"/>
      <c r="D46" s="217"/>
      <c r="E46" s="24"/>
      <c r="F46" s="41" t="s">
        <v>113</v>
      </c>
      <c r="G46" s="37" t="s">
        <v>47</v>
      </c>
      <c r="H46" s="34" t="s">
        <v>628</v>
      </c>
      <c r="I46" s="24"/>
      <c r="J46" s="41" t="s">
        <v>113</v>
      </c>
      <c r="K46" s="24"/>
      <c r="L46" s="41"/>
      <c r="M46" s="132"/>
      <c r="Q46" s="55"/>
      <c r="R46" s="80"/>
      <c r="X46" s="29"/>
      <c r="Y46" s="29"/>
      <c r="AA46" s="29"/>
      <c r="AB46" s="29"/>
    </row>
    <row r="47" spans="2:41" x14ac:dyDescent="0.25">
      <c r="B47" s="64" t="s">
        <v>10</v>
      </c>
      <c r="C47" s="24"/>
      <c r="D47" s="217"/>
      <c r="E47" s="24"/>
      <c r="F47" s="41" t="s">
        <v>113</v>
      </c>
      <c r="G47" s="37" t="s">
        <v>47</v>
      </c>
      <c r="H47" s="34" t="s">
        <v>629</v>
      </c>
      <c r="I47" s="24"/>
      <c r="J47" s="41" t="s">
        <v>113</v>
      </c>
      <c r="K47" s="24"/>
      <c r="L47" s="41"/>
      <c r="M47" s="133"/>
    </row>
    <row r="48" spans="2:41" x14ac:dyDescent="0.25">
      <c r="B48" s="64" t="s">
        <v>11</v>
      </c>
      <c r="C48" s="38"/>
      <c r="D48" s="218"/>
      <c r="E48" s="38"/>
      <c r="F48" s="41" t="s">
        <v>113</v>
      </c>
      <c r="G48" s="40" t="s">
        <v>47</v>
      </c>
      <c r="H48" s="83" t="s">
        <v>628</v>
      </c>
      <c r="I48" s="38"/>
      <c r="J48" s="41" t="s">
        <v>113</v>
      </c>
      <c r="K48" s="38"/>
      <c r="L48" s="47"/>
      <c r="M48" s="134"/>
    </row>
    <row r="49" spans="2:45" x14ac:dyDescent="0.25">
      <c r="B49" s="37"/>
      <c r="C49" s="37"/>
      <c r="D49" s="37"/>
      <c r="E49" s="37"/>
      <c r="F49" s="327"/>
      <c r="G49" s="37"/>
      <c r="H49" s="37"/>
      <c r="I49" s="37"/>
      <c r="J49" s="327"/>
      <c r="K49" s="37"/>
      <c r="L49" s="37"/>
      <c r="M49" s="37"/>
    </row>
    <row r="50" spans="2:45" x14ac:dyDescent="0.25">
      <c r="B50" s="78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M50" s="130" t="s">
        <v>360</v>
      </c>
    </row>
    <row r="51" spans="2:45" x14ac:dyDescent="0.25">
      <c r="B51" s="64" t="s">
        <v>12</v>
      </c>
      <c r="C51" s="65"/>
      <c r="D51" s="46" t="s">
        <v>806</v>
      </c>
      <c r="E51" s="65"/>
      <c r="F51" s="46" t="s">
        <v>806</v>
      </c>
      <c r="G51" s="66"/>
      <c r="H51" s="46" t="s">
        <v>806</v>
      </c>
      <c r="I51" s="65"/>
      <c r="J51" s="46" t="s">
        <v>806</v>
      </c>
      <c r="K51" s="65"/>
      <c r="L51" s="46" t="s">
        <v>806</v>
      </c>
      <c r="M51" s="131"/>
      <c r="O51" s="30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89"/>
      <c r="AJ51" s="43"/>
      <c r="AK51" s="43"/>
      <c r="AL51" s="43"/>
      <c r="AM51" s="89"/>
      <c r="AN51" s="43"/>
      <c r="AO51" s="43"/>
      <c r="AP51" s="31"/>
      <c r="AR51" s="32"/>
      <c r="AS51" s="32"/>
    </row>
    <row r="52" spans="2:45" x14ac:dyDescent="0.25">
      <c r="B52" s="64" t="s">
        <v>0</v>
      </c>
      <c r="C52" s="24"/>
      <c r="D52" s="41" t="s">
        <v>796</v>
      </c>
      <c r="E52" s="24" t="s">
        <v>44</v>
      </c>
      <c r="F52" s="34" t="s">
        <v>997</v>
      </c>
      <c r="G52" s="37"/>
      <c r="H52" s="45" t="s">
        <v>797</v>
      </c>
      <c r="I52" s="24" t="s">
        <v>44</v>
      </c>
      <c r="J52" s="22" t="s">
        <v>997</v>
      </c>
      <c r="K52" s="24" t="s">
        <v>47</v>
      </c>
      <c r="L52" s="34" t="s">
        <v>75</v>
      </c>
      <c r="M52" s="132"/>
      <c r="O52" s="25"/>
      <c r="P52" s="32" t="s">
        <v>215</v>
      </c>
      <c r="R52" s="91" t="s">
        <v>172</v>
      </c>
      <c r="S52" s="32">
        <v>78</v>
      </c>
      <c r="T52" s="32" t="s">
        <v>52</v>
      </c>
      <c r="AI52" s="33"/>
      <c r="AM52" s="33"/>
      <c r="AP52" s="26"/>
    </row>
    <row r="53" spans="2:45" x14ac:dyDescent="0.25">
      <c r="B53" s="64" t="s">
        <v>1</v>
      </c>
      <c r="C53" s="24"/>
      <c r="D53" s="41" t="s">
        <v>799</v>
      </c>
      <c r="E53" s="24" t="s">
        <v>44</v>
      </c>
      <c r="F53" s="34" t="s">
        <v>997</v>
      </c>
      <c r="G53" s="37"/>
      <c r="H53" s="45" t="s">
        <v>800</v>
      </c>
      <c r="I53" s="24" t="s">
        <v>44</v>
      </c>
      <c r="J53" s="22" t="s">
        <v>997</v>
      </c>
      <c r="K53" s="24" t="s">
        <v>47</v>
      </c>
      <c r="L53" s="34" t="s">
        <v>75</v>
      </c>
      <c r="M53" s="132"/>
      <c r="O53" s="25"/>
      <c r="X53" s="92" t="s">
        <v>166</v>
      </c>
      <c r="Y53" s="93"/>
      <c r="Z53" s="93"/>
      <c r="AA53" s="93"/>
      <c r="AB53" s="93"/>
      <c r="AC53" s="94"/>
      <c r="AG53" s="92" t="s">
        <v>173</v>
      </c>
      <c r="AH53" s="102"/>
      <c r="AI53" s="103"/>
      <c r="AJ53" s="93"/>
      <c r="AK53" s="93"/>
      <c r="AL53" s="93"/>
      <c r="AM53" s="104"/>
      <c r="AN53" s="93"/>
      <c r="AO53" s="94"/>
      <c r="AP53" s="26"/>
    </row>
    <row r="54" spans="2:45" x14ac:dyDescent="0.25">
      <c r="B54" s="64" t="s">
        <v>2</v>
      </c>
      <c r="C54" s="24" t="s">
        <v>44</v>
      </c>
      <c r="D54" s="34" t="s">
        <v>76</v>
      </c>
      <c r="E54" s="24"/>
      <c r="F54" s="45" t="s">
        <v>584</v>
      </c>
      <c r="G54" s="24" t="s">
        <v>960</v>
      </c>
      <c r="H54" s="41" t="s">
        <v>964</v>
      </c>
      <c r="I54" s="24" t="s">
        <v>44</v>
      </c>
      <c r="J54" s="34" t="s">
        <v>76</v>
      </c>
      <c r="K54" s="24"/>
      <c r="L54" s="41" t="s">
        <v>100</v>
      </c>
      <c r="M54" s="136"/>
      <c r="O54" s="25"/>
      <c r="P54" t="s">
        <v>164</v>
      </c>
      <c r="R54" t="s">
        <v>200</v>
      </c>
      <c r="X54" s="95" t="s">
        <v>167</v>
      </c>
      <c r="Y54">
        <v>4</v>
      </c>
      <c r="Z54" t="s">
        <v>168</v>
      </c>
      <c r="AA54">
        <v>13</v>
      </c>
      <c r="AB54" t="s">
        <v>170</v>
      </c>
      <c r="AC54" s="96">
        <f>Y54*AA54</f>
        <v>52</v>
      </c>
      <c r="AG54" s="95" t="s">
        <v>167</v>
      </c>
      <c r="AH54">
        <v>4</v>
      </c>
      <c r="AI54" s="33" t="s">
        <v>168</v>
      </c>
      <c r="AJ54">
        <v>13</v>
      </c>
      <c r="AK54" t="s">
        <v>175</v>
      </c>
      <c r="AL54" s="33" t="s">
        <v>174</v>
      </c>
      <c r="AM54" s="33">
        <v>2</v>
      </c>
      <c r="AN54" t="s">
        <v>176</v>
      </c>
      <c r="AO54" s="96">
        <f>AH54*AJ54*AM54</f>
        <v>104</v>
      </c>
      <c r="AP54" s="26"/>
    </row>
    <row r="55" spans="2:45" x14ac:dyDescent="0.25">
      <c r="B55" s="64" t="s">
        <v>3</v>
      </c>
      <c r="C55" s="24" t="s">
        <v>44</v>
      </c>
      <c r="D55" s="34" t="s">
        <v>76</v>
      </c>
      <c r="E55" s="24"/>
      <c r="F55" s="45" t="s">
        <v>584</v>
      </c>
      <c r="G55" s="24" t="s">
        <v>53</v>
      </c>
      <c r="H55" s="41" t="s">
        <v>961</v>
      </c>
      <c r="I55" s="24" t="s">
        <v>44</v>
      </c>
      <c r="J55" s="34" t="s">
        <v>76</v>
      </c>
      <c r="K55" s="24"/>
      <c r="L55" s="41" t="s">
        <v>100</v>
      </c>
      <c r="M55" s="77"/>
      <c r="O55" s="25"/>
      <c r="X55" s="95" t="s">
        <v>171</v>
      </c>
      <c r="Y55">
        <v>2</v>
      </c>
      <c r="Z55" t="s">
        <v>168</v>
      </c>
      <c r="AA55">
        <v>13</v>
      </c>
      <c r="AB55" t="s">
        <v>170</v>
      </c>
      <c r="AC55" s="96">
        <f>Y55*AA55</f>
        <v>26</v>
      </c>
      <c r="AG55" s="95" t="s">
        <v>171</v>
      </c>
      <c r="AH55">
        <v>2</v>
      </c>
      <c r="AI55" s="33" t="s">
        <v>168</v>
      </c>
      <c r="AJ55">
        <v>13</v>
      </c>
      <c r="AK55" t="s">
        <v>169</v>
      </c>
      <c r="AL55" s="33" t="s">
        <v>174</v>
      </c>
      <c r="AM55" s="33">
        <v>2</v>
      </c>
      <c r="AN55" t="s">
        <v>176</v>
      </c>
      <c r="AO55" s="96">
        <f>AH55*AJ55*AM55</f>
        <v>52</v>
      </c>
      <c r="AP55" s="26"/>
    </row>
    <row r="56" spans="2:45" x14ac:dyDescent="0.25">
      <c r="B56" s="64" t="s">
        <v>4</v>
      </c>
      <c r="C56" s="24" t="s">
        <v>53</v>
      </c>
      <c r="D56" s="34" t="s">
        <v>86</v>
      </c>
      <c r="E56" s="24" t="s">
        <v>47</v>
      </c>
      <c r="F56" s="34" t="s">
        <v>75</v>
      </c>
      <c r="G56" s="37" t="s">
        <v>44</v>
      </c>
      <c r="H56" s="41" t="s">
        <v>962</v>
      </c>
      <c r="I56" s="24" t="s">
        <v>232</v>
      </c>
      <c r="J56" s="42" t="s">
        <v>594</v>
      </c>
      <c r="K56" s="24" t="s">
        <v>47</v>
      </c>
      <c r="L56" s="34" t="s">
        <v>80</v>
      </c>
      <c r="M56" s="77"/>
      <c r="O56" s="25"/>
      <c r="P56" t="s">
        <v>162</v>
      </c>
      <c r="R56" t="s">
        <v>201</v>
      </c>
      <c r="X56" s="95" t="s">
        <v>177</v>
      </c>
      <c r="AC56" s="96">
        <v>0</v>
      </c>
      <c r="AG56" s="95" t="s">
        <v>177</v>
      </c>
      <c r="AI56" s="33"/>
      <c r="AM56" s="33"/>
      <c r="AO56" s="96">
        <v>0</v>
      </c>
      <c r="AP56" s="26"/>
    </row>
    <row r="57" spans="2:45" x14ac:dyDescent="0.25">
      <c r="B57" s="64" t="s">
        <v>5</v>
      </c>
      <c r="C57" s="24" t="s">
        <v>53</v>
      </c>
      <c r="D57" s="34" t="s">
        <v>86</v>
      </c>
      <c r="E57" s="24" t="s">
        <v>47</v>
      </c>
      <c r="F57" s="34" t="s">
        <v>75</v>
      </c>
      <c r="G57" s="37" t="s">
        <v>44</v>
      </c>
      <c r="H57" s="34" t="s">
        <v>998</v>
      </c>
      <c r="I57" s="24" t="s">
        <v>232</v>
      </c>
      <c r="J57" s="42" t="s">
        <v>230</v>
      </c>
      <c r="K57" s="24" t="s">
        <v>14</v>
      </c>
      <c r="L57" s="41"/>
      <c r="M57" s="77"/>
      <c r="O57" s="25"/>
      <c r="R57" t="s">
        <v>202</v>
      </c>
      <c r="X57" s="95" t="s">
        <v>178</v>
      </c>
      <c r="AC57" s="96">
        <v>0</v>
      </c>
      <c r="AG57" s="95" t="s">
        <v>178</v>
      </c>
      <c r="AI57" s="33"/>
      <c r="AM57" s="33"/>
      <c r="AO57" s="96">
        <v>0</v>
      </c>
      <c r="AP57" s="26"/>
    </row>
    <row r="58" spans="2:45" x14ac:dyDescent="0.25">
      <c r="B58" s="64" t="s">
        <v>6</v>
      </c>
      <c r="C58" s="24" t="s">
        <v>47</v>
      </c>
      <c r="D58" s="42" t="s">
        <v>610</v>
      </c>
      <c r="E58" s="24" t="s">
        <v>46</v>
      </c>
      <c r="F58" s="116" t="s">
        <v>1006</v>
      </c>
      <c r="G58" s="37" t="s">
        <v>44</v>
      </c>
      <c r="H58" s="34" t="s">
        <v>998</v>
      </c>
      <c r="I58" s="24"/>
      <c r="J58" s="215"/>
      <c r="K58" s="24"/>
      <c r="L58" s="41"/>
      <c r="M58" s="132"/>
      <c r="O58" s="25"/>
      <c r="X58" s="97" t="s">
        <v>108</v>
      </c>
      <c r="Y58" s="32"/>
      <c r="Z58" s="32"/>
      <c r="AA58" s="32"/>
      <c r="AB58" s="32"/>
      <c r="AC58" s="98">
        <f>SUM(AC54:AC57)</f>
        <v>78</v>
      </c>
      <c r="AD58" s="32"/>
      <c r="AE58" s="32"/>
      <c r="AG58" s="97" t="s">
        <v>108</v>
      </c>
      <c r="AH58" s="32"/>
      <c r="AI58" s="110"/>
      <c r="AJ58" s="32"/>
      <c r="AK58" s="32"/>
      <c r="AL58" s="32"/>
      <c r="AM58" s="110"/>
      <c r="AN58" s="32"/>
      <c r="AO58" s="98">
        <f>SUM(AO54:AO57)</f>
        <v>156</v>
      </c>
      <c r="AP58" s="26"/>
    </row>
    <row r="59" spans="2:45" x14ac:dyDescent="0.25">
      <c r="B59" s="64" t="s">
        <v>7</v>
      </c>
      <c r="C59" s="24" t="s">
        <v>15</v>
      </c>
      <c r="D59" s="42" t="s">
        <v>588</v>
      </c>
      <c r="E59" s="25"/>
      <c r="F59" s="213"/>
      <c r="G59" s="37" t="s">
        <v>44</v>
      </c>
      <c r="H59" s="34" t="s">
        <v>998</v>
      </c>
      <c r="I59" s="24" t="s">
        <v>46</v>
      </c>
      <c r="J59" s="42" t="s">
        <v>601</v>
      </c>
      <c r="K59" s="24"/>
      <c r="L59" s="41"/>
      <c r="M59" s="132"/>
      <c r="O59" s="25"/>
      <c r="P59" t="s">
        <v>185</v>
      </c>
      <c r="X59" s="95"/>
      <c r="AC59" s="96"/>
      <c r="AG59" s="95"/>
      <c r="AI59" s="33"/>
      <c r="AM59" s="33"/>
      <c r="AO59" s="96"/>
      <c r="AP59" s="26"/>
    </row>
    <row r="60" spans="2:45" x14ac:dyDescent="0.25">
      <c r="B60" s="64" t="s">
        <v>8</v>
      </c>
      <c r="C60" s="24" t="s">
        <v>53</v>
      </c>
      <c r="D60" s="42" t="s">
        <v>1037</v>
      </c>
      <c r="E60" s="24"/>
      <c r="F60" s="214"/>
      <c r="G60" s="37" t="s">
        <v>53</v>
      </c>
      <c r="H60" s="22" t="s">
        <v>86</v>
      </c>
      <c r="I60" s="24" t="s">
        <v>46</v>
      </c>
      <c r="J60" s="42" t="s">
        <v>602</v>
      </c>
      <c r="K60" s="24"/>
      <c r="L60" s="41"/>
      <c r="M60" s="135"/>
      <c r="O60" s="25"/>
      <c r="X60" s="99" t="s">
        <v>181</v>
      </c>
      <c r="Y60" s="100"/>
      <c r="Z60" s="100"/>
      <c r="AA60" s="100"/>
      <c r="AB60" s="100"/>
      <c r="AC60" s="101">
        <f>S52-AC58</f>
        <v>0</v>
      </c>
      <c r="AG60" s="95" t="s">
        <v>179</v>
      </c>
      <c r="AI60" s="33">
        <v>10</v>
      </c>
      <c r="AM60" s="33"/>
      <c r="AO60" s="96"/>
      <c r="AP60" s="26"/>
    </row>
    <row r="61" spans="2:45" x14ac:dyDescent="0.25">
      <c r="B61" s="64" t="s">
        <v>9</v>
      </c>
      <c r="C61" s="24"/>
      <c r="D61" s="219"/>
      <c r="E61" s="24"/>
      <c r="F61" s="41" t="s">
        <v>113</v>
      </c>
      <c r="G61" s="37" t="s">
        <v>47</v>
      </c>
      <c r="H61" s="34" t="s">
        <v>633</v>
      </c>
      <c r="I61" s="24"/>
      <c r="J61" s="41" t="s">
        <v>113</v>
      </c>
      <c r="K61" s="24"/>
      <c r="L61" s="41"/>
      <c r="M61" s="133"/>
      <c r="O61" s="25"/>
      <c r="P61" t="s">
        <v>189</v>
      </c>
      <c r="AG61" s="99" t="s">
        <v>180</v>
      </c>
      <c r="AH61" s="100"/>
      <c r="AI61" s="109">
        <f>AO58/AI60</f>
        <v>15.6</v>
      </c>
      <c r="AJ61" s="100"/>
      <c r="AK61" s="100"/>
      <c r="AL61" s="100"/>
      <c r="AM61" s="105"/>
      <c r="AN61" s="100"/>
      <c r="AO61" s="101"/>
      <c r="AP61" s="26"/>
    </row>
    <row r="62" spans="2:45" x14ac:dyDescent="0.25">
      <c r="B62" s="64" t="s">
        <v>10</v>
      </c>
      <c r="C62" s="24"/>
      <c r="D62" s="219"/>
      <c r="E62" s="24"/>
      <c r="F62" s="41" t="s">
        <v>113</v>
      </c>
      <c r="G62" s="37" t="s">
        <v>47</v>
      </c>
      <c r="H62" s="34" t="s">
        <v>637</v>
      </c>
      <c r="I62" s="24"/>
      <c r="J62" s="41" t="s">
        <v>113</v>
      </c>
      <c r="K62" s="24"/>
      <c r="L62" s="41"/>
      <c r="M62" s="133"/>
      <c r="O62" s="27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90"/>
      <c r="AJ62" s="44"/>
      <c r="AK62" s="44"/>
      <c r="AL62" s="44"/>
      <c r="AM62" s="90"/>
      <c r="AN62" s="44"/>
      <c r="AO62" s="44"/>
      <c r="AP62" s="28"/>
    </row>
    <row r="63" spans="2:45" x14ac:dyDescent="0.25">
      <c r="B63" s="64" t="s">
        <v>11</v>
      </c>
      <c r="C63" s="38"/>
      <c r="D63" s="216"/>
      <c r="E63" s="38"/>
      <c r="F63" s="41" t="s">
        <v>113</v>
      </c>
      <c r="G63" s="40" t="s">
        <v>47</v>
      </c>
      <c r="H63" s="83" t="s">
        <v>637</v>
      </c>
      <c r="I63" s="38"/>
      <c r="J63" s="47" t="s">
        <v>113</v>
      </c>
      <c r="K63" s="38"/>
      <c r="L63" s="216"/>
      <c r="M63" s="134"/>
    </row>
    <row r="64" spans="2:45" x14ac:dyDescent="0.25">
      <c r="B64" s="37"/>
      <c r="C64" s="37"/>
      <c r="D64" s="37"/>
      <c r="E64" s="37"/>
      <c r="F64" s="327"/>
      <c r="G64" s="37"/>
      <c r="H64" s="37"/>
      <c r="I64" s="37"/>
      <c r="J64" s="37"/>
      <c r="K64" s="37"/>
      <c r="L64" s="37"/>
      <c r="M64" s="37"/>
      <c r="O64" s="30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89"/>
      <c r="AJ64" s="43"/>
      <c r="AK64" s="43"/>
      <c r="AL64" s="43"/>
      <c r="AM64" s="89"/>
      <c r="AN64" s="43"/>
      <c r="AO64" s="43"/>
      <c r="AP64" s="31"/>
      <c r="AR64" s="32"/>
      <c r="AS64" s="32"/>
    </row>
    <row r="65" spans="2:45" x14ac:dyDescent="0.25">
      <c r="B65" s="78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M65" s="130" t="s">
        <v>360</v>
      </c>
      <c r="O65" s="25"/>
      <c r="P65" s="32" t="s">
        <v>76</v>
      </c>
      <c r="R65" s="91" t="s">
        <v>172</v>
      </c>
      <c r="S65" s="32">
        <v>78</v>
      </c>
      <c r="T65" s="32" t="s">
        <v>52</v>
      </c>
      <c r="AI65" s="33"/>
      <c r="AM65" s="33"/>
      <c r="AP65" s="26"/>
    </row>
    <row r="66" spans="2:45" x14ac:dyDescent="0.25">
      <c r="B66" s="64" t="s">
        <v>12</v>
      </c>
      <c r="C66" s="65"/>
      <c r="D66" s="46" t="s">
        <v>807</v>
      </c>
      <c r="E66" s="65"/>
      <c r="F66" s="46" t="s">
        <v>807</v>
      </c>
      <c r="G66" s="66"/>
      <c r="H66" s="107" t="s">
        <v>103</v>
      </c>
      <c r="I66" s="65"/>
      <c r="J66" s="46" t="s">
        <v>807</v>
      </c>
      <c r="K66" s="65"/>
      <c r="L66" s="46" t="s">
        <v>807</v>
      </c>
      <c r="M66" s="131"/>
      <c r="O66" s="25"/>
      <c r="X66" s="92" t="s">
        <v>166</v>
      </c>
      <c r="Y66" s="93"/>
      <c r="Z66" s="93"/>
      <c r="AA66" s="93"/>
      <c r="AB66" s="93"/>
      <c r="AC66" s="94"/>
      <c r="AG66" s="92" t="s">
        <v>173</v>
      </c>
      <c r="AH66" s="102"/>
      <c r="AI66" s="103"/>
      <c r="AJ66" s="93"/>
      <c r="AK66" s="93"/>
      <c r="AL66" s="93"/>
      <c r="AM66" s="104"/>
      <c r="AN66" s="93"/>
      <c r="AO66" s="94"/>
      <c r="AP66" s="26"/>
    </row>
    <row r="67" spans="2:45" x14ac:dyDescent="0.25">
      <c r="B67" s="64" t="s">
        <v>0</v>
      </c>
      <c r="C67" s="24"/>
      <c r="D67" s="41" t="s">
        <v>796</v>
      </c>
      <c r="E67" s="24" t="s">
        <v>44</v>
      </c>
      <c r="F67" s="34" t="s">
        <v>997</v>
      </c>
      <c r="G67" s="37"/>
      <c r="H67" s="45" t="s">
        <v>109</v>
      </c>
      <c r="I67" s="24" t="s">
        <v>44</v>
      </c>
      <c r="J67" s="22" t="s">
        <v>997</v>
      </c>
      <c r="K67" s="24" t="s">
        <v>47</v>
      </c>
      <c r="L67" s="34" t="s">
        <v>75</v>
      </c>
      <c r="M67" s="132"/>
      <c r="O67" s="25"/>
      <c r="P67" t="s">
        <v>164</v>
      </c>
      <c r="R67" t="s">
        <v>248</v>
      </c>
      <c r="X67" s="95" t="s">
        <v>167</v>
      </c>
      <c r="Y67">
        <v>5</v>
      </c>
      <c r="Z67" t="s">
        <v>168</v>
      </c>
      <c r="AA67">
        <v>13</v>
      </c>
      <c r="AB67" t="s">
        <v>170</v>
      </c>
      <c r="AC67" s="96">
        <f>Y67*AA67</f>
        <v>65</v>
      </c>
      <c r="AG67" s="95" t="s">
        <v>167</v>
      </c>
      <c r="AH67">
        <v>5</v>
      </c>
      <c r="AI67" s="33" t="s">
        <v>168</v>
      </c>
      <c r="AJ67">
        <v>13</v>
      </c>
      <c r="AK67" t="s">
        <v>175</v>
      </c>
      <c r="AL67" s="33" t="s">
        <v>174</v>
      </c>
      <c r="AM67" s="33">
        <v>1</v>
      </c>
      <c r="AN67" t="s">
        <v>176</v>
      </c>
      <c r="AO67" s="96">
        <f>AH67*AJ67*AM67</f>
        <v>65</v>
      </c>
      <c r="AP67" s="26"/>
    </row>
    <row r="68" spans="2:45" x14ac:dyDescent="0.25">
      <c r="B68" s="64" t="s">
        <v>1</v>
      </c>
      <c r="C68" s="24"/>
      <c r="D68" s="41" t="s">
        <v>799</v>
      </c>
      <c r="E68" s="24" t="s">
        <v>44</v>
      </c>
      <c r="F68" s="34" t="s">
        <v>997</v>
      </c>
      <c r="G68" s="37"/>
      <c r="H68" s="45" t="s">
        <v>110</v>
      </c>
      <c r="I68" s="24" t="s">
        <v>44</v>
      </c>
      <c r="J68" s="22" t="s">
        <v>997</v>
      </c>
      <c r="K68" s="24" t="s">
        <v>47</v>
      </c>
      <c r="L68" s="34" t="s">
        <v>75</v>
      </c>
      <c r="M68" s="77"/>
      <c r="O68" s="25"/>
      <c r="X68" s="95" t="s">
        <v>171</v>
      </c>
      <c r="Y68">
        <v>2</v>
      </c>
      <c r="Z68" t="s">
        <v>168</v>
      </c>
      <c r="AA68">
        <v>2</v>
      </c>
      <c r="AB68" t="s">
        <v>170</v>
      </c>
      <c r="AC68" s="96">
        <f>Y68*AA68</f>
        <v>4</v>
      </c>
      <c r="AG68" s="95" t="s">
        <v>171</v>
      </c>
      <c r="AH68">
        <v>2</v>
      </c>
      <c r="AI68" s="33" t="s">
        <v>168</v>
      </c>
      <c r="AJ68">
        <v>2</v>
      </c>
      <c r="AK68" t="s">
        <v>169</v>
      </c>
      <c r="AL68" s="33" t="s">
        <v>174</v>
      </c>
      <c r="AM68" s="33">
        <v>6</v>
      </c>
      <c r="AN68" t="s">
        <v>176</v>
      </c>
      <c r="AO68" s="96">
        <f>AH68*AJ68*AM68</f>
        <v>24</v>
      </c>
      <c r="AP68" s="26"/>
    </row>
    <row r="69" spans="2:45" x14ac:dyDescent="0.25">
      <c r="B69" s="64" t="s">
        <v>2</v>
      </c>
      <c r="C69" s="24" t="s">
        <v>44</v>
      </c>
      <c r="D69" s="34" t="s">
        <v>76</v>
      </c>
      <c r="E69" s="24"/>
      <c r="F69" s="45" t="s">
        <v>584</v>
      </c>
      <c r="G69" s="24"/>
      <c r="H69" s="41" t="s">
        <v>965</v>
      </c>
      <c r="I69" s="24" t="s">
        <v>44</v>
      </c>
      <c r="J69" s="34" t="s">
        <v>76</v>
      </c>
      <c r="K69" s="24"/>
      <c r="L69" s="41" t="s">
        <v>100</v>
      </c>
      <c r="M69" s="77"/>
      <c r="O69" s="25"/>
      <c r="P69" t="s">
        <v>162</v>
      </c>
      <c r="R69" t="s">
        <v>366</v>
      </c>
      <c r="X69" s="95" t="s">
        <v>177</v>
      </c>
      <c r="Y69">
        <v>2</v>
      </c>
      <c r="Z69" t="s">
        <v>168</v>
      </c>
      <c r="AA69">
        <v>1</v>
      </c>
      <c r="AB69" t="s">
        <v>170</v>
      </c>
      <c r="AC69" s="96">
        <f>Y69*AA69</f>
        <v>2</v>
      </c>
      <c r="AG69" s="95" t="s">
        <v>177</v>
      </c>
      <c r="AH69">
        <v>2</v>
      </c>
      <c r="AI69" s="33" t="s">
        <v>168</v>
      </c>
      <c r="AJ69">
        <v>1</v>
      </c>
      <c r="AK69" t="s">
        <v>169</v>
      </c>
      <c r="AL69" s="33" t="s">
        <v>174</v>
      </c>
      <c r="AM69" s="33">
        <v>1</v>
      </c>
      <c r="AN69" t="s">
        <v>176</v>
      </c>
      <c r="AO69" s="96">
        <f>AH69*AJ69*AM69</f>
        <v>2</v>
      </c>
      <c r="AP69" s="26"/>
    </row>
    <row r="70" spans="2:45" x14ac:dyDescent="0.25">
      <c r="B70" s="64" t="s">
        <v>3</v>
      </c>
      <c r="C70" s="24" t="s">
        <v>44</v>
      </c>
      <c r="D70" s="34" t="s">
        <v>76</v>
      </c>
      <c r="E70" s="24"/>
      <c r="F70" s="45" t="s">
        <v>584</v>
      </c>
      <c r="G70" s="24" t="s">
        <v>53</v>
      </c>
      <c r="H70" s="41" t="s">
        <v>961</v>
      </c>
      <c r="I70" s="24" t="s">
        <v>44</v>
      </c>
      <c r="J70" s="34" t="s">
        <v>76</v>
      </c>
      <c r="K70" s="24"/>
      <c r="L70" s="41" t="s">
        <v>100</v>
      </c>
      <c r="M70" s="77"/>
      <c r="O70" s="25"/>
      <c r="X70" s="95" t="s">
        <v>178</v>
      </c>
      <c r="Y70">
        <v>7</v>
      </c>
      <c r="Z70" t="s">
        <v>168</v>
      </c>
      <c r="AA70">
        <v>1</v>
      </c>
      <c r="AB70" t="s">
        <v>170</v>
      </c>
      <c r="AC70" s="96">
        <f>Y70*AA70</f>
        <v>7</v>
      </c>
      <c r="AG70" s="95" t="s">
        <v>178</v>
      </c>
      <c r="AH70">
        <v>7</v>
      </c>
      <c r="AI70" s="33" t="s">
        <v>168</v>
      </c>
      <c r="AJ70">
        <v>1</v>
      </c>
      <c r="AK70" t="s">
        <v>169</v>
      </c>
      <c r="AL70" s="33" t="s">
        <v>174</v>
      </c>
      <c r="AM70" s="33">
        <v>6</v>
      </c>
      <c r="AN70" t="s">
        <v>176</v>
      </c>
      <c r="AO70" s="96">
        <f>AH70*AJ70*AM70</f>
        <v>42</v>
      </c>
      <c r="AP70" s="26"/>
    </row>
    <row r="71" spans="2:45" x14ac:dyDescent="0.25">
      <c r="B71" s="64" t="s">
        <v>4</v>
      </c>
      <c r="C71" s="24" t="s">
        <v>53</v>
      </c>
      <c r="D71" s="34" t="s">
        <v>86</v>
      </c>
      <c r="E71" s="24" t="s">
        <v>47</v>
      </c>
      <c r="F71" s="34" t="s">
        <v>75</v>
      </c>
      <c r="G71" s="37" t="s">
        <v>44</v>
      </c>
      <c r="H71" s="41" t="s">
        <v>962</v>
      </c>
      <c r="I71" s="24" t="s">
        <v>232</v>
      </c>
      <c r="J71" s="42" t="s">
        <v>594</v>
      </c>
      <c r="K71" s="24" t="s">
        <v>47</v>
      </c>
      <c r="L71" s="34" t="s">
        <v>80</v>
      </c>
      <c r="M71" s="132"/>
      <c r="O71" s="25"/>
      <c r="X71" s="97" t="s">
        <v>108</v>
      </c>
      <c r="Y71" s="32"/>
      <c r="Z71" s="32"/>
      <c r="AA71" s="32"/>
      <c r="AB71" s="32"/>
      <c r="AC71" s="98">
        <f>SUM(AC67:AC70)</f>
        <v>78</v>
      </c>
      <c r="AD71" s="32"/>
      <c r="AE71" s="32"/>
      <c r="AG71" s="97" t="s">
        <v>108</v>
      </c>
      <c r="AH71" s="32"/>
      <c r="AI71" s="110"/>
      <c r="AJ71" s="32"/>
      <c r="AK71" s="32"/>
      <c r="AL71" s="32"/>
      <c r="AM71" s="110"/>
      <c r="AN71" s="32"/>
      <c r="AO71" s="98">
        <f>SUM(AO67:AO70)</f>
        <v>133</v>
      </c>
      <c r="AP71" s="26"/>
    </row>
    <row r="72" spans="2:45" x14ac:dyDescent="0.25">
      <c r="B72" s="64" t="s">
        <v>5</v>
      </c>
      <c r="C72" s="24" t="s">
        <v>53</v>
      </c>
      <c r="D72" s="34" t="s">
        <v>86</v>
      </c>
      <c r="E72" s="24" t="s">
        <v>47</v>
      </c>
      <c r="F72" s="34" t="s">
        <v>75</v>
      </c>
      <c r="G72" s="37" t="s">
        <v>44</v>
      </c>
      <c r="H72" s="34" t="s">
        <v>998</v>
      </c>
      <c r="I72" s="24" t="s">
        <v>232</v>
      </c>
      <c r="J72" s="42" t="s">
        <v>230</v>
      </c>
      <c r="K72" s="24" t="s">
        <v>14</v>
      </c>
      <c r="L72" s="41"/>
      <c r="M72" s="77"/>
      <c r="O72" s="25"/>
      <c r="P72" t="s">
        <v>185</v>
      </c>
      <c r="R72" t="s">
        <v>367</v>
      </c>
      <c r="X72" s="95"/>
      <c r="AC72" s="96"/>
      <c r="AG72" s="95"/>
      <c r="AI72" s="33"/>
      <c r="AM72" s="33"/>
      <c r="AO72" s="96"/>
      <c r="AP72" s="26"/>
    </row>
    <row r="73" spans="2:45" x14ac:dyDescent="0.25">
      <c r="B73" s="64" t="s">
        <v>6</v>
      </c>
      <c r="C73" s="24" t="s">
        <v>47</v>
      </c>
      <c r="D73" s="42" t="s">
        <v>82</v>
      </c>
      <c r="E73" s="24" t="s">
        <v>46</v>
      </c>
      <c r="F73" s="116" t="s">
        <v>1006</v>
      </c>
      <c r="G73" s="37" t="s">
        <v>44</v>
      </c>
      <c r="H73" s="34" t="s">
        <v>998</v>
      </c>
      <c r="I73" s="24"/>
      <c r="J73" s="215"/>
      <c r="K73" s="24"/>
      <c r="L73" s="41"/>
      <c r="M73" s="132"/>
      <c r="O73" s="25"/>
      <c r="X73" s="99" t="s">
        <v>181</v>
      </c>
      <c r="Y73" s="100"/>
      <c r="Z73" s="100"/>
      <c r="AA73" s="100"/>
      <c r="AB73" s="100"/>
      <c r="AC73" s="101">
        <f>S65-AC71</f>
        <v>0</v>
      </c>
      <c r="AG73" s="95" t="s">
        <v>179</v>
      </c>
      <c r="AI73" s="33">
        <v>3</v>
      </c>
      <c r="AM73" s="33"/>
      <c r="AO73" s="96"/>
      <c r="AP73" s="26"/>
    </row>
    <row r="74" spans="2:45" x14ac:dyDescent="0.25">
      <c r="B74" s="64" t="s">
        <v>7</v>
      </c>
      <c r="C74" s="24" t="s">
        <v>15</v>
      </c>
      <c r="D74" s="42" t="s">
        <v>588</v>
      </c>
      <c r="E74" s="37" t="s">
        <v>53</v>
      </c>
      <c r="F74" s="41" t="s">
        <v>600</v>
      </c>
      <c r="G74" s="37" t="s">
        <v>44</v>
      </c>
      <c r="H74" s="34" t="s">
        <v>998</v>
      </c>
      <c r="I74" s="24" t="s">
        <v>46</v>
      </c>
      <c r="J74" s="42" t="s">
        <v>601</v>
      </c>
      <c r="K74" s="24"/>
      <c r="L74" s="41"/>
      <c r="M74" s="132"/>
      <c r="O74" s="25"/>
      <c r="P74" t="s">
        <v>189</v>
      </c>
      <c r="R74" t="s">
        <v>365</v>
      </c>
      <c r="AG74" s="99" t="s">
        <v>180</v>
      </c>
      <c r="AH74" s="100"/>
      <c r="AI74" s="109">
        <f>AO71/AI73</f>
        <v>44.333333333333336</v>
      </c>
      <c r="AJ74" s="100"/>
      <c r="AK74" s="100"/>
      <c r="AL74" s="100"/>
      <c r="AM74" s="105"/>
      <c r="AN74" s="100"/>
      <c r="AO74" s="101"/>
      <c r="AP74" s="26"/>
    </row>
    <row r="75" spans="2:45" x14ac:dyDescent="0.25">
      <c r="B75" s="64" t="s">
        <v>8</v>
      </c>
      <c r="C75" s="24" t="s">
        <v>53</v>
      </c>
      <c r="D75" s="42" t="s">
        <v>1037</v>
      </c>
      <c r="E75" s="37" t="s">
        <v>53</v>
      </c>
      <c r="F75" s="41" t="s">
        <v>101</v>
      </c>
      <c r="G75" s="37" t="s">
        <v>53</v>
      </c>
      <c r="H75" s="22" t="s">
        <v>638</v>
      </c>
      <c r="I75" s="24" t="s">
        <v>46</v>
      </c>
      <c r="J75" s="42" t="s">
        <v>602</v>
      </c>
      <c r="K75" s="24"/>
      <c r="L75" s="41"/>
      <c r="M75" s="135"/>
      <c r="O75" s="27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90"/>
      <c r="AJ75" s="44"/>
      <c r="AK75" s="44"/>
      <c r="AL75" s="44"/>
      <c r="AM75" s="90"/>
      <c r="AN75" s="44"/>
      <c r="AO75" s="44"/>
      <c r="AP75" s="28"/>
    </row>
    <row r="76" spans="2:45" x14ac:dyDescent="0.25">
      <c r="B76" s="64" t="s">
        <v>9</v>
      </c>
      <c r="C76" s="24"/>
      <c r="D76" s="34"/>
      <c r="E76" s="24"/>
      <c r="F76" s="41" t="s">
        <v>113</v>
      </c>
      <c r="G76" s="37" t="s">
        <v>47</v>
      </c>
      <c r="H76" s="34" t="s">
        <v>639</v>
      </c>
      <c r="I76" s="24"/>
      <c r="J76" s="41" t="s">
        <v>113</v>
      </c>
      <c r="K76" s="24"/>
      <c r="L76" s="41"/>
      <c r="M76" s="133"/>
    </row>
    <row r="77" spans="2:45" x14ac:dyDescent="0.25">
      <c r="B77" s="64" t="s">
        <v>10</v>
      </c>
      <c r="C77" s="24"/>
      <c r="D77" s="34"/>
      <c r="E77" s="24"/>
      <c r="F77" s="41" t="s">
        <v>113</v>
      </c>
      <c r="G77" s="37" t="s">
        <v>47</v>
      </c>
      <c r="H77" s="34" t="s">
        <v>634</v>
      </c>
      <c r="I77" s="24"/>
      <c r="J77" s="41" t="s">
        <v>113</v>
      </c>
      <c r="K77" s="24"/>
      <c r="L77" s="41"/>
      <c r="M77" s="133"/>
      <c r="O77" s="30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89"/>
      <c r="AJ77" s="43"/>
      <c r="AK77" s="43"/>
      <c r="AL77" s="43"/>
      <c r="AM77" s="89"/>
      <c r="AN77" s="43"/>
      <c r="AO77" s="43"/>
      <c r="AP77" s="31"/>
      <c r="AS77" s="32"/>
    </row>
    <row r="78" spans="2:45" x14ac:dyDescent="0.25">
      <c r="B78" s="64" t="s">
        <v>11</v>
      </c>
      <c r="C78" s="38"/>
      <c r="D78" s="47"/>
      <c r="E78" s="38"/>
      <c r="F78" s="47" t="s">
        <v>113</v>
      </c>
      <c r="G78" s="40" t="s">
        <v>47</v>
      </c>
      <c r="H78" s="83" t="s">
        <v>632</v>
      </c>
      <c r="I78" s="38"/>
      <c r="J78" s="41" t="s">
        <v>113</v>
      </c>
      <c r="K78" s="38"/>
      <c r="L78" s="218"/>
      <c r="M78" s="134"/>
      <c r="O78" s="25"/>
      <c r="P78" s="32" t="s">
        <v>77</v>
      </c>
      <c r="R78" s="91" t="s">
        <v>172</v>
      </c>
      <c r="S78" s="32">
        <v>101</v>
      </c>
      <c r="T78" s="32" t="s">
        <v>52</v>
      </c>
      <c r="AI78" s="33"/>
      <c r="AM78" s="33"/>
      <c r="AP78" s="26"/>
    </row>
    <row r="79" spans="2:45" x14ac:dyDescent="0.25">
      <c r="B79" s="37"/>
      <c r="C79" s="37"/>
      <c r="D79" s="37"/>
      <c r="E79" s="37"/>
      <c r="F79" s="37"/>
      <c r="G79" s="37"/>
      <c r="H79" s="37"/>
      <c r="I79" s="37"/>
      <c r="J79" s="327"/>
      <c r="K79" s="37"/>
      <c r="L79" s="37"/>
      <c r="M79" s="37"/>
      <c r="O79" s="25"/>
      <c r="X79" s="92" t="s">
        <v>166</v>
      </c>
      <c r="Y79" s="93"/>
      <c r="Z79" s="93"/>
      <c r="AA79" s="93"/>
      <c r="AB79" s="93"/>
      <c r="AC79" s="94"/>
      <c r="AG79" s="92" t="s">
        <v>173</v>
      </c>
      <c r="AH79" s="102"/>
      <c r="AI79" s="103"/>
      <c r="AJ79" s="93"/>
      <c r="AK79" s="93"/>
      <c r="AL79" s="93"/>
      <c r="AM79" s="104"/>
      <c r="AN79" s="93"/>
      <c r="AO79" s="94"/>
      <c r="AP79" s="26"/>
    </row>
    <row r="80" spans="2:45" x14ac:dyDescent="0.25">
      <c r="B80" s="78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M80" s="130" t="s">
        <v>360</v>
      </c>
      <c r="O80" s="25"/>
      <c r="P80" t="s">
        <v>164</v>
      </c>
      <c r="R80" t="s">
        <v>165</v>
      </c>
      <c r="X80" s="95" t="s">
        <v>167</v>
      </c>
      <c r="Y80">
        <v>4</v>
      </c>
      <c r="Z80" t="s">
        <v>168</v>
      </c>
      <c r="AA80">
        <v>13</v>
      </c>
      <c r="AB80" t="s">
        <v>170</v>
      </c>
      <c r="AC80" s="96">
        <f>Y80*AA80</f>
        <v>52</v>
      </c>
      <c r="AG80" s="95" t="s">
        <v>167</v>
      </c>
      <c r="AH80">
        <v>4</v>
      </c>
      <c r="AI80" s="33" t="s">
        <v>168</v>
      </c>
      <c r="AJ80">
        <v>13</v>
      </c>
      <c r="AK80" t="s">
        <v>175</v>
      </c>
      <c r="AL80" s="33" t="s">
        <v>174</v>
      </c>
      <c r="AM80" s="33">
        <v>1</v>
      </c>
      <c r="AN80" t="s">
        <v>176</v>
      </c>
      <c r="AO80" s="96">
        <f>AH80*AJ80*AM80</f>
        <v>52</v>
      </c>
      <c r="AP80" s="26"/>
    </row>
    <row r="81" spans="2:45" x14ac:dyDescent="0.25">
      <c r="B81" s="64" t="s">
        <v>12</v>
      </c>
      <c r="C81" s="65"/>
      <c r="D81" s="46" t="s">
        <v>808</v>
      </c>
      <c r="E81" s="66"/>
      <c r="F81" s="46" t="s">
        <v>808</v>
      </c>
      <c r="G81" s="66"/>
      <c r="H81" s="46" t="s">
        <v>808</v>
      </c>
      <c r="I81" s="65"/>
      <c r="J81" s="46" t="s">
        <v>808</v>
      </c>
      <c r="K81" s="65"/>
      <c r="L81" s="46" t="s">
        <v>808</v>
      </c>
      <c r="M81" s="131"/>
      <c r="O81" s="25"/>
      <c r="X81" s="95" t="s">
        <v>171</v>
      </c>
      <c r="Y81">
        <v>11</v>
      </c>
      <c r="Z81" t="s">
        <v>168</v>
      </c>
      <c r="AA81">
        <v>1</v>
      </c>
      <c r="AB81" t="s">
        <v>170</v>
      </c>
      <c r="AC81" s="96">
        <f>Y81*AA81</f>
        <v>11</v>
      </c>
      <c r="AG81" s="95" t="s">
        <v>171</v>
      </c>
      <c r="AH81">
        <v>1</v>
      </c>
      <c r="AI81" s="33" t="s">
        <v>168</v>
      </c>
      <c r="AJ81">
        <v>13</v>
      </c>
      <c r="AK81" t="s">
        <v>169</v>
      </c>
      <c r="AL81" s="33" t="s">
        <v>174</v>
      </c>
      <c r="AM81" s="33">
        <v>12</v>
      </c>
      <c r="AN81" t="s">
        <v>176</v>
      </c>
      <c r="AO81" s="96">
        <f>AH81*AJ81*AM81</f>
        <v>156</v>
      </c>
      <c r="AP81" s="26"/>
    </row>
    <row r="82" spans="2:45" x14ac:dyDescent="0.25">
      <c r="B82" s="64" t="s">
        <v>0</v>
      </c>
      <c r="C82" s="24"/>
      <c r="D82" s="41" t="s">
        <v>796</v>
      </c>
      <c r="E82" s="37" t="s">
        <v>44</v>
      </c>
      <c r="F82" s="34" t="s">
        <v>997</v>
      </c>
      <c r="G82" s="37"/>
      <c r="H82" s="45" t="s">
        <v>797</v>
      </c>
      <c r="I82" s="24" t="s">
        <v>44</v>
      </c>
      <c r="J82" s="22" t="s">
        <v>997</v>
      </c>
      <c r="K82" s="24" t="s">
        <v>47</v>
      </c>
      <c r="L82" s="34" t="s">
        <v>75</v>
      </c>
      <c r="M82" s="132"/>
      <c r="O82" s="25"/>
      <c r="P82" t="s">
        <v>162</v>
      </c>
      <c r="R82" t="s">
        <v>204</v>
      </c>
      <c r="X82" s="95" t="s">
        <v>177</v>
      </c>
      <c r="Y82">
        <v>3</v>
      </c>
      <c r="Z82" t="s">
        <v>168</v>
      </c>
      <c r="AA82">
        <v>13</v>
      </c>
      <c r="AB82" t="s">
        <v>170</v>
      </c>
      <c r="AC82" s="96">
        <f>Y82*AA82</f>
        <v>39</v>
      </c>
      <c r="AG82" s="95" t="s">
        <v>177</v>
      </c>
      <c r="AH82">
        <v>3</v>
      </c>
      <c r="AI82" s="33" t="s">
        <v>168</v>
      </c>
      <c r="AJ82">
        <v>13</v>
      </c>
      <c r="AK82" t="s">
        <v>169</v>
      </c>
      <c r="AL82" s="33" t="s">
        <v>174</v>
      </c>
      <c r="AM82" s="33">
        <v>1</v>
      </c>
      <c r="AN82" t="s">
        <v>176</v>
      </c>
      <c r="AO82" s="96">
        <v>39</v>
      </c>
      <c r="AP82" s="26"/>
    </row>
    <row r="83" spans="2:45" x14ac:dyDescent="0.25">
      <c r="B83" s="64" t="s">
        <v>1</v>
      </c>
      <c r="C83" s="24"/>
      <c r="D83" s="41" t="s">
        <v>799</v>
      </c>
      <c r="E83" s="37" t="s">
        <v>44</v>
      </c>
      <c r="F83" s="22" t="s">
        <v>997</v>
      </c>
      <c r="G83" s="24"/>
      <c r="H83" s="45" t="s">
        <v>800</v>
      </c>
      <c r="I83" s="24" t="s">
        <v>44</v>
      </c>
      <c r="J83" s="22" t="s">
        <v>997</v>
      </c>
      <c r="K83" s="24" t="s">
        <v>47</v>
      </c>
      <c r="L83" s="34" t="s">
        <v>75</v>
      </c>
      <c r="M83" s="132"/>
      <c r="O83" s="25"/>
      <c r="R83" t="s">
        <v>203</v>
      </c>
      <c r="X83" s="95" t="s">
        <v>178</v>
      </c>
      <c r="AC83" s="96">
        <v>0</v>
      </c>
      <c r="AG83" s="95" t="s">
        <v>178</v>
      </c>
      <c r="AI83" s="33"/>
      <c r="AM83" s="33"/>
      <c r="AO83" s="96">
        <v>0</v>
      </c>
      <c r="AP83" s="26"/>
    </row>
    <row r="84" spans="2:45" x14ac:dyDescent="0.25">
      <c r="B84" s="64" t="s">
        <v>2</v>
      </c>
      <c r="C84" s="24" t="s">
        <v>44</v>
      </c>
      <c r="D84" s="34" t="s">
        <v>76</v>
      </c>
      <c r="E84" s="37"/>
      <c r="F84" s="45" t="s">
        <v>584</v>
      </c>
      <c r="G84" s="24" t="s">
        <v>960</v>
      </c>
      <c r="H84" s="41" t="s">
        <v>965</v>
      </c>
      <c r="I84" s="24" t="s">
        <v>44</v>
      </c>
      <c r="J84" s="22" t="s">
        <v>76</v>
      </c>
      <c r="K84" s="24"/>
      <c r="L84" s="41" t="s">
        <v>100</v>
      </c>
      <c r="M84" s="77"/>
      <c r="O84" s="25"/>
      <c r="X84" s="97" t="s">
        <v>108</v>
      </c>
      <c r="Y84" s="32"/>
      <c r="Z84" s="32"/>
      <c r="AA84" s="32"/>
      <c r="AB84" s="32"/>
      <c r="AC84" s="98">
        <f>SUM(AC80:AC83)</f>
        <v>102</v>
      </c>
      <c r="AD84" s="32"/>
      <c r="AE84" s="32"/>
      <c r="AG84" s="97" t="s">
        <v>108</v>
      </c>
      <c r="AH84" s="32"/>
      <c r="AI84" s="110"/>
      <c r="AJ84" s="32"/>
      <c r="AK84" s="32"/>
      <c r="AL84" s="32"/>
      <c r="AM84" s="110"/>
      <c r="AN84" s="32"/>
      <c r="AO84" s="98">
        <f>SUM(AO80:AO83)</f>
        <v>247</v>
      </c>
      <c r="AP84" s="26"/>
    </row>
    <row r="85" spans="2:45" x14ac:dyDescent="0.25">
      <c r="B85" s="64" t="s">
        <v>3</v>
      </c>
      <c r="C85" s="24" t="s">
        <v>44</v>
      </c>
      <c r="D85" s="34" t="s">
        <v>76</v>
      </c>
      <c r="E85" s="37"/>
      <c r="F85" s="45" t="s">
        <v>584</v>
      </c>
      <c r="G85" s="24" t="s">
        <v>53</v>
      </c>
      <c r="H85" s="41" t="s">
        <v>961</v>
      </c>
      <c r="I85" s="24" t="s">
        <v>44</v>
      </c>
      <c r="J85" s="22" t="s">
        <v>76</v>
      </c>
      <c r="K85" s="24"/>
      <c r="L85" s="41" t="s">
        <v>100</v>
      </c>
      <c r="M85" s="77"/>
      <c r="O85" s="25"/>
      <c r="P85" t="s">
        <v>185</v>
      </c>
      <c r="R85" t="s">
        <v>182</v>
      </c>
      <c r="X85" s="95"/>
      <c r="AC85" s="96"/>
      <c r="AG85" s="95"/>
      <c r="AI85" s="33"/>
      <c r="AM85" s="33"/>
      <c r="AO85" s="96"/>
      <c r="AP85" s="26"/>
    </row>
    <row r="86" spans="2:45" x14ac:dyDescent="0.25">
      <c r="B86" s="64" t="s">
        <v>4</v>
      </c>
      <c r="C86" s="24" t="s">
        <v>53</v>
      </c>
      <c r="D86" s="34" t="s">
        <v>86</v>
      </c>
      <c r="E86" s="24" t="s">
        <v>47</v>
      </c>
      <c r="F86" s="34" t="s">
        <v>75</v>
      </c>
      <c r="G86" s="37" t="s">
        <v>44</v>
      </c>
      <c r="H86" s="41" t="s">
        <v>962</v>
      </c>
      <c r="I86" s="24" t="s">
        <v>232</v>
      </c>
      <c r="J86" s="42" t="s">
        <v>594</v>
      </c>
      <c r="K86" s="24" t="s">
        <v>47</v>
      </c>
      <c r="L86" s="34" t="s">
        <v>80</v>
      </c>
      <c r="M86" s="77"/>
      <c r="O86" s="25"/>
      <c r="X86" s="99" t="s">
        <v>181</v>
      </c>
      <c r="Y86" s="100"/>
      <c r="Z86" s="100"/>
      <c r="AA86" s="100"/>
      <c r="AB86" s="100"/>
      <c r="AC86" s="101">
        <f>S78-AC84</f>
        <v>-1</v>
      </c>
      <c r="AG86" s="95" t="s">
        <v>179</v>
      </c>
      <c r="AI86" s="33">
        <v>4</v>
      </c>
      <c r="AM86" s="33"/>
      <c r="AO86" s="96"/>
      <c r="AP86" s="26"/>
    </row>
    <row r="87" spans="2:45" x14ac:dyDescent="0.25">
      <c r="B87" s="64" t="s">
        <v>5</v>
      </c>
      <c r="C87" s="24" t="s">
        <v>53</v>
      </c>
      <c r="D87" s="34" t="s">
        <v>86</v>
      </c>
      <c r="E87" s="24" t="s">
        <v>47</v>
      </c>
      <c r="F87" s="34" t="s">
        <v>75</v>
      </c>
      <c r="G87" s="37" t="s">
        <v>44</v>
      </c>
      <c r="H87" s="34" t="s">
        <v>998</v>
      </c>
      <c r="I87" s="24" t="s">
        <v>232</v>
      </c>
      <c r="J87" s="42" t="s">
        <v>230</v>
      </c>
      <c r="K87" s="24" t="s">
        <v>14</v>
      </c>
      <c r="L87" s="41"/>
      <c r="M87" s="77"/>
      <c r="O87" s="25"/>
      <c r="P87" t="s">
        <v>189</v>
      </c>
      <c r="AG87" s="99" t="s">
        <v>180</v>
      </c>
      <c r="AH87" s="100"/>
      <c r="AI87" s="105">
        <f>AO84/AI86</f>
        <v>61.75</v>
      </c>
      <c r="AJ87" s="100"/>
      <c r="AK87" s="100"/>
      <c r="AL87" s="100"/>
      <c r="AM87" s="105"/>
      <c r="AN87" s="100"/>
      <c r="AO87" s="101"/>
      <c r="AP87" s="26"/>
    </row>
    <row r="88" spans="2:45" x14ac:dyDescent="0.25">
      <c r="B88" s="64" t="s">
        <v>6</v>
      </c>
      <c r="C88" s="24" t="s">
        <v>47</v>
      </c>
      <c r="D88" s="42" t="s">
        <v>610</v>
      </c>
      <c r="E88" s="24" t="s">
        <v>46</v>
      </c>
      <c r="F88" s="116" t="s">
        <v>1006</v>
      </c>
      <c r="G88" s="37" t="s">
        <v>44</v>
      </c>
      <c r="H88" s="34" t="s">
        <v>998</v>
      </c>
      <c r="I88" s="24"/>
      <c r="J88" s="215"/>
      <c r="K88" s="24"/>
      <c r="L88" s="41"/>
      <c r="M88" s="132"/>
      <c r="O88" s="27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90"/>
      <c r="AJ88" s="44"/>
      <c r="AK88" s="44"/>
      <c r="AL88" s="44"/>
      <c r="AM88" s="90"/>
      <c r="AN88" s="44"/>
      <c r="AO88" s="44"/>
      <c r="AP88" s="28"/>
    </row>
    <row r="89" spans="2:45" x14ac:dyDescent="0.25">
      <c r="B89" s="64" t="s">
        <v>7</v>
      </c>
      <c r="C89" s="24" t="s">
        <v>15</v>
      </c>
      <c r="D89" s="42" t="s">
        <v>588</v>
      </c>
      <c r="E89" s="37"/>
      <c r="F89" s="263"/>
      <c r="G89" s="37" t="s">
        <v>44</v>
      </c>
      <c r="H89" s="34" t="s">
        <v>998</v>
      </c>
      <c r="I89" s="24" t="s">
        <v>46</v>
      </c>
      <c r="J89" s="42" t="s">
        <v>601</v>
      </c>
      <c r="K89" s="24"/>
      <c r="L89" s="41"/>
      <c r="M89" s="132"/>
    </row>
    <row r="90" spans="2:45" x14ac:dyDescent="0.25">
      <c r="B90" s="64" t="s">
        <v>8</v>
      </c>
      <c r="C90" s="24" t="s">
        <v>53</v>
      </c>
      <c r="D90" s="42" t="s">
        <v>1037</v>
      </c>
      <c r="E90" s="37"/>
      <c r="F90" s="263"/>
      <c r="G90" s="37" t="s">
        <v>53</v>
      </c>
      <c r="H90" s="22" t="s">
        <v>86</v>
      </c>
      <c r="I90" s="24" t="s">
        <v>46</v>
      </c>
      <c r="J90" s="42" t="s">
        <v>602</v>
      </c>
      <c r="K90" s="24"/>
      <c r="L90" s="41"/>
      <c r="M90" s="135"/>
      <c r="O90" s="30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89"/>
      <c r="AJ90" s="43"/>
      <c r="AK90" s="43"/>
      <c r="AL90" s="43"/>
      <c r="AM90" s="89"/>
      <c r="AN90" s="43"/>
      <c r="AO90" s="43"/>
      <c r="AP90" s="31"/>
      <c r="AS90" s="32"/>
    </row>
    <row r="91" spans="2:45" x14ac:dyDescent="0.25">
      <c r="B91" s="64" t="s">
        <v>9</v>
      </c>
      <c r="C91" s="24"/>
      <c r="D91" s="219"/>
      <c r="E91" s="37"/>
      <c r="F91" s="41" t="s">
        <v>113</v>
      </c>
      <c r="G91" s="37" t="s">
        <v>47</v>
      </c>
      <c r="H91" s="34" t="s">
        <v>640</v>
      </c>
      <c r="I91" s="24"/>
      <c r="J91" s="41" t="s">
        <v>113</v>
      </c>
      <c r="K91" s="24"/>
      <c r="L91" s="41"/>
      <c r="M91" s="133"/>
      <c r="O91" s="25"/>
      <c r="P91" s="32" t="s">
        <v>86</v>
      </c>
      <c r="R91" s="91" t="s">
        <v>172</v>
      </c>
      <c r="S91" s="32">
        <v>47</v>
      </c>
      <c r="T91" s="32" t="s">
        <v>52</v>
      </c>
      <c r="AI91" s="33"/>
      <c r="AM91" s="33"/>
      <c r="AP91" s="26"/>
    </row>
    <row r="92" spans="2:45" x14ac:dyDescent="0.25">
      <c r="B92" s="64" t="s">
        <v>10</v>
      </c>
      <c r="C92" s="24"/>
      <c r="D92" s="219"/>
      <c r="E92" s="37"/>
      <c r="F92" s="41" t="s">
        <v>113</v>
      </c>
      <c r="G92" s="37" t="s">
        <v>47</v>
      </c>
      <c r="H92" s="34" t="s">
        <v>634</v>
      </c>
      <c r="I92" s="24"/>
      <c r="J92" s="41" t="s">
        <v>113</v>
      </c>
      <c r="K92" s="24"/>
      <c r="L92" s="41"/>
      <c r="M92" s="133"/>
      <c r="O92" s="25"/>
      <c r="X92" s="92" t="s">
        <v>166</v>
      </c>
      <c r="Y92" s="93"/>
      <c r="Z92" s="93"/>
      <c r="AA92" s="93"/>
      <c r="AB92" s="93"/>
      <c r="AC92" s="94"/>
      <c r="AG92" s="92" t="s">
        <v>173</v>
      </c>
      <c r="AH92" s="102"/>
      <c r="AI92" s="103"/>
      <c r="AJ92" s="93"/>
      <c r="AK92" s="93"/>
      <c r="AL92" s="93"/>
      <c r="AM92" s="104"/>
      <c r="AN92" s="93"/>
      <c r="AO92" s="94"/>
      <c r="AP92" s="26"/>
    </row>
    <row r="93" spans="2:45" x14ac:dyDescent="0.25">
      <c r="B93" s="64" t="s">
        <v>11</v>
      </c>
      <c r="C93" s="38"/>
      <c r="D93" s="220"/>
      <c r="E93" s="40"/>
      <c r="F93" s="47" t="s">
        <v>113</v>
      </c>
      <c r="G93" s="40" t="s">
        <v>47</v>
      </c>
      <c r="H93" s="83" t="s">
        <v>640</v>
      </c>
      <c r="I93" s="38"/>
      <c r="J93" s="47" t="s">
        <v>113</v>
      </c>
      <c r="K93" s="38"/>
      <c r="L93" s="216"/>
      <c r="M93" s="134"/>
      <c r="O93" s="25"/>
      <c r="P93" t="s">
        <v>164</v>
      </c>
      <c r="R93" t="s">
        <v>205</v>
      </c>
      <c r="X93" s="95" t="s">
        <v>167</v>
      </c>
      <c r="Y93">
        <v>2</v>
      </c>
      <c r="Z93" t="s">
        <v>168</v>
      </c>
      <c r="AA93">
        <v>13</v>
      </c>
      <c r="AB93" t="s">
        <v>170</v>
      </c>
      <c r="AC93" s="96">
        <f>Y93*AA93</f>
        <v>26</v>
      </c>
      <c r="AG93" s="95" t="s">
        <v>167</v>
      </c>
      <c r="AH93">
        <v>2</v>
      </c>
      <c r="AI93" s="33" t="s">
        <v>168</v>
      </c>
      <c r="AJ93">
        <v>13</v>
      </c>
      <c r="AK93" t="s">
        <v>175</v>
      </c>
      <c r="AL93" s="33" t="s">
        <v>174</v>
      </c>
      <c r="AM93" s="33">
        <v>1</v>
      </c>
      <c r="AN93" t="s">
        <v>176</v>
      </c>
      <c r="AO93" s="96">
        <f>AH93*AJ93*AM93</f>
        <v>26</v>
      </c>
      <c r="AP93" s="26"/>
    </row>
    <row r="94" spans="2:45" x14ac:dyDescent="0.2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O94" s="25"/>
      <c r="X94" s="95" t="s">
        <v>171</v>
      </c>
      <c r="Y94">
        <v>2</v>
      </c>
      <c r="Z94" t="s">
        <v>168</v>
      </c>
      <c r="AA94">
        <v>5</v>
      </c>
      <c r="AB94" t="s">
        <v>170</v>
      </c>
      <c r="AC94" s="96">
        <f>Y94*AA94</f>
        <v>10</v>
      </c>
      <c r="AG94" s="95" t="s">
        <v>171</v>
      </c>
      <c r="AH94">
        <v>2</v>
      </c>
      <c r="AI94" s="33" t="s">
        <v>168</v>
      </c>
      <c r="AJ94">
        <v>5</v>
      </c>
      <c r="AK94" t="s">
        <v>169</v>
      </c>
      <c r="AL94" s="33" t="s">
        <v>174</v>
      </c>
      <c r="AM94" s="33">
        <v>6</v>
      </c>
      <c r="AN94" t="s">
        <v>176</v>
      </c>
      <c r="AO94" s="96">
        <f>AH94*AJ94*AM94</f>
        <v>60</v>
      </c>
      <c r="AP94" s="26"/>
    </row>
    <row r="95" spans="2:45" x14ac:dyDescent="0.25">
      <c r="B95" s="78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M95" s="130" t="s">
        <v>360</v>
      </c>
      <c r="O95" s="25"/>
      <c r="P95" t="s">
        <v>162</v>
      </c>
      <c r="R95" t="s">
        <v>207</v>
      </c>
      <c r="X95" s="95" t="s">
        <v>177</v>
      </c>
      <c r="Y95">
        <v>2</v>
      </c>
      <c r="Z95" t="s">
        <v>168</v>
      </c>
      <c r="AA95">
        <v>2</v>
      </c>
      <c r="AB95" t="s">
        <v>170</v>
      </c>
      <c r="AC95" s="96">
        <f>Y95*AA95</f>
        <v>4</v>
      </c>
      <c r="AG95" s="95" t="s">
        <v>177</v>
      </c>
      <c r="AH95">
        <v>2</v>
      </c>
      <c r="AI95" s="33" t="s">
        <v>168</v>
      </c>
      <c r="AJ95">
        <v>2</v>
      </c>
      <c r="AK95" t="s">
        <v>169</v>
      </c>
      <c r="AL95" s="33" t="s">
        <v>174</v>
      </c>
      <c r="AM95" s="33">
        <v>2</v>
      </c>
      <c r="AN95" t="s">
        <v>176</v>
      </c>
      <c r="AO95" s="96">
        <f>AH95*AJ95*AM95</f>
        <v>8</v>
      </c>
      <c r="AP95" s="26"/>
    </row>
    <row r="96" spans="2:45" x14ac:dyDescent="0.25">
      <c r="B96" s="64" t="s">
        <v>12</v>
      </c>
      <c r="C96" s="65"/>
      <c r="D96" s="107" t="s">
        <v>809</v>
      </c>
      <c r="E96" s="65"/>
      <c r="F96" s="107" t="s">
        <v>809</v>
      </c>
      <c r="G96" s="65"/>
      <c r="H96" s="107" t="s">
        <v>809</v>
      </c>
      <c r="I96" s="65"/>
      <c r="J96" s="107" t="s">
        <v>809</v>
      </c>
      <c r="K96" s="65"/>
      <c r="L96" s="107" t="s">
        <v>809</v>
      </c>
      <c r="M96" s="131"/>
      <c r="O96" s="25"/>
      <c r="R96" t="s">
        <v>212</v>
      </c>
      <c r="X96" s="95" t="s">
        <v>178</v>
      </c>
      <c r="Y96">
        <v>4</v>
      </c>
      <c r="Z96" t="s">
        <v>168</v>
      </c>
      <c r="AA96">
        <v>2</v>
      </c>
      <c r="AB96" t="s">
        <v>170</v>
      </c>
      <c r="AC96" s="96">
        <f>Y96*AA96</f>
        <v>8</v>
      </c>
      <c r="AG96" s="95" t="s">
        <v>178</v>
      </c>
      <c r="AH96">
        <v>4</v>
      </c>
      <c r="AI96" s="33" t="s">
        <v>168</v>
      </c>
      <c r="AJ96">
        <v>2</v>
      </c>
      <c r="AK96" t="s">
        <v>169</v>
      </c>
      <c r="AL96" s="33" t="s">
        <v>174</v>
      </c>
      <c r="AM96" s="33">
        <v>6</v>
      </c>
      <c r="AN96" t="s">
        <v>176</v>
      </c>
      <c r="AO96" s="96">
        <f>AH96*AJ96*AM96</f>
        <v>48</v>
      </c>
      <c r="AP96" s="26"/>
    </row>
    <row r="97" spans="2:45" x14ac:dyDescent="0.25">
      <c r="B97" s="64" t="s">
        <v>0</v>
      </c>
      <c r="C97" s="24"/>
      <c r="D97" s="41" t="s">
        <v>796</v>
      </c>
      <c r="E97" s="24" t="s">
        <v>44</v>
      </c>
      <c r="F97" s="22" t="s">
        <v>997</v>
      </c>
      <c r="G97" s="24"/>
      <c r="H97" s="45" t="s">
        <v>797</v>
      </c>
      <c r="I97" s="24" t="s">
        <v>44</v>
      </c>
      <c r="J97" s="22" t="s">
        <v>997</v>
      </c>
      <c r="K97" s="24" t="s">
        <v>47</v>
      </c>
      <c r="L97" s="34" t="s">
        <v>75</v>
      </c>
      <c r="M97" s="132"/>
      <c r="O97" s="25"/>
      <c r="X97" s="97" t="s">
        <v>108</v>
      </c>
      <c r="Y97" s="32"/>
      <c r="Z97" s="32"/>
      <c r="AA97" s="32"/>
      <c r="AB97" s="32"/>
      <c r="AC97" s="98">
        <f>SUM(AC93:AC96)</f>
        <v>48</v>
      </c>
      <c r="AD97" s="32"/>
      <c r="AE97" s="32"/>
      <c r="AG97" s="97" t="s">
        <v>108</v>
      </c>
      <c r="AH97" s="32"/>
      <c r="AI97" s="110"/>
      <c r="AJ97" s="32"/>
      <c r="AK97" s="32"/>
      <c r="AL97" s="32"/>
      <c r="AM97" s="110"/>
      <c r="AN97" s="32"/>
      <c r="AO97" s="98">
        <f>SUM(AO93:AO96)</f>
        <v>142</v>
      </c>
      <c r="AP97" s="26"/>
    </row>
    <row r="98" spans="2:45" x14ac:dyDescent="0.25">
      <c r="B98" s="64" t="s">
        <v>1</v>
      </c>
      <c r="C98" s="24"/>
      <c r="D98" s="41" t="s">
        <v>799</v>
      </c>
      <c r="E98" s="24" t="s">
        <v>44</v>
      </c>
      <c r="F98" s="22" t="s">
        <v>997</v>
      </c>
      <c r="G98" s="24"/>
      <c r="H98" s="45" t="s">
        <v>800</v>
      </c>
      <c r="I98" s="24" t="s">
        <v>44</v>
      </c>
      <c r="J98" s="22" t="s">
        <v>997</v>
      </c>
      <c r="K98" s="24" t="s">
        <v>47</v>
      </c>
      <c r="L98" s="34" t="s">
        <v>75</v>
      </c>
      <c r="M98" s="132"/>
      <c r="O98" s="25"/>
      <c r="P98" t="s">
        <v>185</v>
      </c>
      <c r="R98" t="s">
        <v>210</v>
      </c>
      <c r="X98" s="95"/>
      <c r="AC98" s="96"/>
      <c r="AG98" s="95"/>
      <c r="AI98" s="33"/>
      <c r="AM98" s="33"/>
      <c r="AO98" s="96"/>
      <c r="AP98" s="26"/>
    </row>
    <row r="99" spans="2:45" x14ac:dyDescent="0.25">
      <c r="B99" s="64" t="s">
        <v>2</v>
      </c>
      <c r="C99" s="24" t="s">
        <v>44</v>
      </c>
      <c r="D99" s="34" t="s">
        <v>76</v>
      </c>
      <c r="E99" s="24"/>
      <c r="F99" s="45" t="s">
        <v>607</v>
      </c>
      <c r="G99" s="24" t="s">
        <v>960</v>
      </c>
      <c r="H99" s="41" t="s">
        <v>966</v>
      </c>
      <c r="I99" s="24" t="s">
        <v>44</v>
      </c>
      <c r="J99" s="22" t="s">
        <v>76</v>
      </c>
      <c r="K99" s="24"/>
      <c r="L99" s="41" t="s">
        <v>798</v>
      </c>
      <c r="M99" s="77"/>
      <c r="O99" s="25"/>
      <c r="X99" s="99" t="s">
        <v>181</v>
      </c>
      <c r="Y99" s="100"/>
      <c r="Z99" s="100"/>
      <c r="AA99" s="100"/>
      <c r="AB99" s="100"/>
      <c r="AC99" s="101">
        <f>S91-AC97</f>
        <v>-1</v>
      </c>
      <c r="AG99" s="95" t="s">
        <v>179</v>
      </c>
      <c r="AI99" s="33">
        <v>1</v>
      </c>
      <c r="AM99" s="33"/>
      <c r="AO99" s="96"/>
      <c r="AP99" s="26"/>
    </row>
    <row r="100" spans="2:45" x14ac:dyDescent="0.25">
      <c r="B100" s="64" t="s">
        <v>3</v>
      </c>
      <c r="C100" s="24" t="s">
        <v>44</v>
      </c>
      <c r="D100" s="34" t="s">
        <v>76</v>
      </c>
      <c r="E100" s="24"/>
      <c r="F100" s="45" t="s">
        <v>607</v>
      </c>
      <c r="G100" s="24" t="s">
        <v>53</v>
      </c>
      <c r="H100" s="41" t="s">
        <v>961</v>
      </c>
      <c r="I100" s="24" t="s">
        <v>44</v>
      </c>
      <c r="J100" s="22" t="s">
        <v>76</v>
      </c>
      <c r="K100" s="24"/>
      <c r="L100" s="41" t="s">
        <v>798</v>
      </c>
      <c r="M100" s="77"/>
      <c r="O100" s="25"/>
      <c r="P100" t="s">
        <v>189</v>
      </c>
      <c r="R100" t="s">
        <v>206</v>
      </c>
      <c r="S100" t="s">
        <v>209</v>
      </c>
      <c r="AG100" s="99" t="s">
        <v>180</v>
      </c>
      <c r="AH100" s="100"/>
      <c r="AI100" s="105">
        <f>AO97/AI99</f>
        <v>142</v>
      </c>
      <c r="AJ100" s="100"/>
      <c r="AK100" s="100"/>
      <c r="AL100" s="100"/>
      <c r="AM100" s="105"/>
      <c r="AN100" s="100"/>
      <c r="AO100" s="101"/>
      <c r="AP100" s="26"/>
    </row>
    <row r="101" spans="2:45" x14ac:dyDescent="0.25">
      <c r="B101" s="64" t="s">
        <v>4</v>
      </c>
      <c r="C101" s="24" t="s">
        <v>53</v>
      </c>
      <c r="D101" s="22" t="s">
        <v>86</v>
      </c>
      <c r="E101" s="24" t="s">
        <v>47</v>
      </c>
      <c r="F101" s="34" t="s">
        <v>75</v>
      </c>
      <c r="G101" s="37" t="s">
        <v>44</v>
      </c>
      <c r="H101" s="41" t="s">
        <v>962</v>
      </c>
      <c r="I101" s="24" t="s">
        <v>232</v>
      </c>
      <c r="J101" s="42" t="s">
        <v>594</v>
      </c>
      <c r="K101" s="24" t="s">
        <v>47</v>
      </c>
      <c r="L101" s="34" t="s">
        <v>80</v>
      </c>
      <c r="M101" s="77"/>
      <c r="O101" s="27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90"/>
      <c r="AJ101" s="44"/>
      <c r="AK101" s="44"/>
      <c r="AL101" s="44"/>
      <c r="AM101" s="90"/>
      <c r="AN101" s="44"/>
      <c r="AO101" s="44"/>
      <c r="AP101" s="28"/>
    </row>
    <row r="102" spans="2:45" x14ac:dyDescent="0.25">
      <c r="B102" s="64" t="s">
        <v>5</v>
      </c>
      <c r="C102" s="24" t="s">
        <v>53</v>
      </c>
      <c r="D102" s="22" t="s">
        <v>86</v>
      </c>
      <c r="E102" s="24" t="s">
        <v>47</v>
      </c>
      <c r="F102" s="34" t="s">
        <v>75</v>
      </c>
      <c r="G102" s="37" t="s">
        <v>44</v>
      </c>
      <c r="H102" s="34" t="s">
        <v>998</v>
      </c>
      <c r="I102" s="24" t="s">
        <v>232</v>
      </c>
      <c r="J102" s="42" t="s">
        <v>230</v>
      </c>
      <c r="K102" s="24" t="s">
        <v>14</v>
      </c>
      <c r="L102" s="41"/>
      <c r="M102" s="77"/>
    </row>
    <row r="103" spans="2:45" x14ac:dyDescent="0.25">
      <c r="B103" s="64" t="s">
        <v>6</v>
      </c>
      <c r="C103" s="24" t="s">
        <v>47</v>
      </c>
      <c r="D103" s="42" t="s">
        <v>610</v>
      </c>
      <c r="E103" s="24" t="s">
        <v>46</v>
      </c>
      <c r="F103" s="116" t="s">
        <v>1006</v>
      </c>
      <c r="G103" s="37" t="s">
        <v>44</v>
      </c>
      <c r="H103" s="34" t="s">
        <v>998</v>
      </c>
      <c r="I103" s="24"/>
      <c r="J103" s="42"/>
      <c r="K103" s="24"/>
      <c r="L103" s="41"/>
      <c r="M103" s="132"/>
      <c r="O103" s="30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89"/>
      <c r="AJ103" s="43"/>
      <c r="AK103" s="43"/>
      <c r="AL103" s="43"/>
      <c r="AM103" s="89"/>
      <c r="AN103" s="43"/>
      <c r="AO103" s="43"/>
      <c r="AP103" s="31"/>
      <c r="AS103" s="32"/>
    </row>
    <row r="104" spans="2:45" x14ac:dyDescent="0.25">
      <c r="B104" s="64" t="s">
        <v>7</v>
      </c>
      <c r="C104" s="24" t="s">
        <v>15</v>
      </c>
      <c r="D104" s="42" t="s">
        <v>588</v>
      </c>
      <c r="E104" s="24" t="s">
        <v>53</v>
      </c>
      <c r="F104" s="41" t="s">
        <v>101</v>
      </c>
      <c r="G104" s="37" t="s">
        <v>44</v>
      </c>
      <c r="H104" s="34" t="s">
        <v>998</v>
      </c>
      <c r="I104" s="24" t="s">
        <v>46</v>
      </c>
      <c r="J104" s="42" t="s">
        <v>601</v>
      </c>
      <c r="K104" s="24"/>
      <c r="L104" s="41"/>
      <c r="M104" s="132"/>
      <c r="O104" s="25"/>
      <c r="P104" s="32" t="s">
        <v>208</v>
      </c>
      <c r="R104" s="91" t="s">
        <v>172</v>
      </c>
      <c r="S104" s="32">
        <v>52</v>
      </c>
      <c r="T104" s="32" t="s">
        <v>52</v>
      </c>
      <c r="AI104" s="33"/>
      <c r="AM104" s="33"/>
      <c r="AP104" s="26"/>
    </row>
    <row r="105" spans="2:45" x14ac:dyDescent="0.25">
      <c r="B105" s="64" t="s">
        <v>8</v>
      </c>
      <c r="C105" s="24" t="s">
        <v>53</v>
      </c>
      <c r="D105" s="42" t="s">
        <v>1037</v>
      </c>
      <c r="E105" s="24" t="s">
        <v>53</v>
      </c>
      <c r="F105" s="41" t="s">
        <v>101</v>
      </c>
      <c r="G105" s="37" t="s">
        <v>53</v>
      </c>
      <c r="H105" s="22" t="s">
        <v>638</v>
      </c>
      <c r="I105" s="24" t="s">
        <v>46</v>
      </c>
      <c r="J105" s="42" t="s">
        <v>602</v>
      </c>
      <c r="K105" s="24"/>
      <c r="L105" s="41"/>
      <c r="M105" s="135"/>
      <c r="O105" s="25"/>
      <c r="X105" s="92" t="s">
        <v>166</v>
      </c>
      <c r="Y105" s="93"/>
      <c r="Z105" s="93"/>
      <c r="AA105" s="93"/>
      <c r="AB105" s="93"/>
      <c r="AC105" s="94"/>
      <c r="AG105" s="92" t="s">
        <v>173</v>
      </c>
      <c r="AH105" s="102"/>
      <c r="AI105" s="103"/>
      <c r="AJ105" s="93"/>
      <c r="AK105" s="93"/>
      <c r="AL105" s="93"/>
      <c r="AM105" s="104"/>
      <c r="AN105" s="93"/>
      <c r="AO105" s="94"/>
      <c r="AP105" s="26"/>
    </row>
    <row r="106" spans="2:45" x14ac:dyDescent="0.25">
      <c r="B106" s="64" t="s">
        <v>9</v>
      </c>
      <c r="C106" s="24"/>
      <c r="D106" s="221"/>
      <c r="E106" s="24"/>
      <c r="F106" s="41" t="s">
        <v>113</v>
      </c>
      <c r="G106" s="37" t="s">
        <v>47</v>
      </c>
      <c r="H106" s="34" t="s">
        <v>637</v>
      </c>
      <c r="I106" s="24"/>
      <c r="J106" s="41" t="s">
        <v>113</v>
      </c>
      <c r="K106" s="24"/>
      <c r="L106" s="41"/>
      <c r="M106" s="133"/>
      <c r="O106" s="25"/>
      <c r="P106" t="s">
        <v>164</v>
      </c>
      <c r="R106" t="s">
        <v>182</v>
      </c>
      <c r="X106" s="95" t="s">
        <v>167</v>
      </c>
      <c r="Y106">
        <v>3</v>
      </c>
      <c r="Z106" t="s">
        <v>168</v>
      </c>
      <c r="AA106">
        <v>13</v>
      </c>
      <c r="AB106" t="s">
        <v>170</v>
      </c>
      <c r="AC106" s="96">
        <f>Y106*AA106</f>
        <v>39</v>
      </c>
      <c r="AG106" s="95" t="s">
        <v>167</v>
      </c>
      <c r="AH106">
        <v>2</v>
      </c>
      <c r="AI106" s="33" t="s">
        <v>168</v>
      </c>
      <c r="AJ106">
        <v>13</v>
      </c>
      <c r="AK106" t="s">
        <v>175</v>
      </c>
      <c r="AL106" s="33" t="s">
        <v>174</v>
      </c>
      <c r="AM106" s="33">
        <v>1</v>
      </c>
      <c r="AN106" t="s">
        <v>176</v>
      </c>
      <c r="AO106" s="96">
        <f>AH106*AJ106*AM106</f>
        <v>26</v>
      </c>
      <c r="AP106" s="26"/>
    </row>
    <row r="107" spans="2:45" x14ac:dyDescent="0.25">
      <c r="B107" s="64" t="s">
        <v>10</v>
      </c>
      <c r="C107" s="24"/>
      <c r="D107" s="221"/>
      <c r="E107" s="24"/>
      <c r="F107" s="41" t="s">
        <v>113</v>
      </c>
      <c r="G107" s="37" t="s">
        <v>47</v>
      </c>
      <c r="H107" s="34" t="s">
        <v>637</v>
      </c>
      <c r="I107" s="24"/>
      <c r="J107" s="41" t="s">
        <v>113</v>
      </c>
      <c r="K107" s="24"/>
      <c r="L107" s="41"/>
      <c r="M107" s="133"/>
      <c r="O107" s="25"/>
      <c r="X107" s="95" t="s">
        <v>171</v>
      </c>
      <c r="Y107">
        <v>3</v>
      </c>
      <c r="Z107" t="s">
        <v>168</v>
      </c>
      <c r="AA107">
        <v>3</v>
      </c>
      <c r="AB107" t="s">
        <v>170</v>
      </c>
      <c r="AC107" s="96">
        <f>Y107*AA107</f>
        <v>9</v>
      </c>
      <c r="AG107" s="95" t="s">
        <v>171</v>
      </c>
      <c r="AH107">
        <v>3</v>
      </c>
      <c r="AI107" s="33" t="s">
        <v>168</v>
      </c>
      <c r="AJ107">
        <v>3</v>
      </c>
      <c r="AK107" t="s">
        <v>169</v>
      </c>
      <c r="AL107" s="33" t="s">
        <v>174</v>
      </c>
      <c r="AM107" s="33">
        <v>6</v>
      </c>
      <c r="AN107" t="s">
        <v>176</v>
      </c>
      <c r="AO107" s="96">
        <f>AH107*AJ107*AM107</f>
        <v>54</v>
      </c>
      <c r="AP107" s="26"/>
    </row>
    <row r="108" spans="2:45" x14ac:dyDescent="0.25">
      <c r="B108" s="64" t="s">
        <v>11</v>
      </c>
      <c r="C108" s="38"/>
      <c r="D108" s="222"/>
      <c r="E108" s="38"/>
      <c r="F108" s="41" t="s">
        <v>113</v>
      </c>
      <c r="G108" s="40" t="s">
        <v>47</v>
      </c>
      <c r="H108" s="83" t="s">
        <v>633</v>
      </c>
      <c r="I108" s="38"/>
      <c r="J108" s="41" t="s">
        <v>113</v>
      </c>
      <c r="K108" s="38"/>
      <c r="L108" s="218"/>
      <c r="M108" s="134"/>
      <c r="O108" s="25"/>
      <c r="P108" t="s">
        <v>162</v>
      </c>
      <c r="R108" t="s">
        <v>221</v>
      </c>
      <c r="X108" s="95" t="s">
        <v>177</v>
      </c>
      <c r="Z108" t="s">
        <v>168</v>
      </c>
      <c r="AB108" t="s">
        <v>170</v>
      </c>
      <c r="AC108" s="96">
        <f>Y108*AA108</f>
        <v>0</v>
      </c>
      <c r="AG108" s="95" t="s">
        <v>177</v>
      </c>
      <c r="AI108" s="33" t="s">
        <v>168</v>
      </c>
      <c r="AK108" t="s">
        <v>169</v>
      </c>
      <c r="AL108" s="33" t="s">
        <v>174</v>
      </c>
      <c r="AM108" s="33"/>
      <c r="AN108" t="s">
        <v>176</v>
      </c>
      <c r="AO108" s="96">
        <f>AH108*AJ108*AM108</f>
        <v>0</v>
      </c>
      <c r="AP108" s="26"/>
    </row>
    <row r="109" spans="2:45" x14ac:dyDescent="0.25">
      <c r="B109" s="37"/>
      <c r="C109" s="37"/>
      <c r="D109" s="37"/>
      <c r="E109" s="37"/>
      <c r="F109" s="327"/>
      <c r="G109" s="37"/>
      <c r="H109" s="37"/>
      <c r="I109" s="37"/>
      <c r="J109" s="327"/>
      <c r="K109" s="37"/>
      <c r="L109" s="37"/>
      <c r="M109" s="37"/>
      <c r="O109" s="25"/>
      <c r="R109" t="s">
        <v>211</v>
      </c>
      <c r="X109" s="95" t="s">
        <v>178</v>
      </c>
      <c r="Z109" t="s">
        <v>168</v>
      </c>
      <c r="AB109" t="s">
        <v>170</v>
      </c>
      <c r="AC109" s="96">
        <f>Y109*AA109</f>
        <v>0</v>
      </c>
      <c r="AG109" s="95" t="s">
        <v>178</v>
      </c>
      <c r="AI109" s="33" t="s">
        <v>168</v>
      </c>
      <c r="AK109" t="s">
        <v>169</v>
      </c>
      <c r="AL109" s="33" t="s">
        <v>174</v>
      </c>
      <c r="AM109" s="33"/>
      <c r="AN109" t="s">
        <v>176</v>
      </c>
      <c r="AO109" s="96">
        <f>AH109*AJ109*AM109</f>
        <v>0</v>
      </c>
      <c r="AP109" s="26"/>
    </row>
    <row r="110" spans="2:45" x14ac:dyDescent="0.25">
      <c r="B110" s="78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M110" s="130" t="s">
        <v>360</v>
      </c>
      <c r="O110" s="25"/>
      <c r="X110" s="97" t="s">
        <v>108</v>
      </c>
      <c r="Y110" s="32"/>
      <c r="Z110" s="32"/>
      <c r="AA110" s="32"/>
      <c r="AB110" s="32"/>
      <c r="AC110" s="98">
        <f>SUM(AC106:AC109)</f>
        <v>48</v>
      </c>
      <c r="AD110" s="32"/>
      <c r="AE110" s="32"/>
      <c r="AG110" s="97" t="s">
        <v>108</v>
      </c>
      <c r="AH110" s="32"/>
      <c r="AI110" s="110"/>
      <c r="AJ110" s="32"/>
      <c r="AK110" s="32"/>
      <c r="AL110" s="32"/>
      <c r="AM110" s="110"/>
      <c r="AN110" s="32"/>
      <c r="AO110" s="98">
        <f>SUM(AO106:AO109)</f>
        <v>80</v>
      </c>
      <c r="AP110" s="26"/>
    </row>
    <row r="111" spans="2:45" x14ac:dyDescent="0.25">
      <c r="B111" s="64" t="s">
        <v>12</v>
      </c>
      <c r="C111" s="65"/>
      <c r="D111" s="46" t="s">
        <v>810</v>
      </c>
      <c r="E111" s="66"/>
      <c r="F111" s="46" t="s">
        <v>106</v>
      </c>
      <c r="G111" s="66"/>
      <c r="H111" s="46" t="s">
        <v>810</v>
      </c>
      <c r="I111" s="65"/>
      <c r="J111" s="46" t="s">
        <v>810</v>
      </c>
      <c r="K111" s="65"/>
      <c r="L111" s="46" t="s">
        <v>810</v>
      </c>
      <c r="M111" s="131"/>
      <c r="O111" s="25"/>
      <c r="P111" t="s">
        <v>185</v>
      </c>
      <c r="X111" s="95"/>
      <c r="AC111" s="96"/>
      <c r="AG111" s="95"/>
      <c r="AI111" s="33"/>
      <c r="AM111" s="33"/>
      <c r="AO111" s="96"/>
      <c r="AP111" s="26"/>
    </row>
    <row r="112" spans="2:45" x14ac:dyDescent="0.25">
      <c r="B112" s="64" t="s">
        <v>0</v>
      </c>
      <c r="C112" s="24"/>
      <c r="D112" s="41" t="s">
        <v>796</v>
      </c>
      <c r="E112" s="37" t="s">
        <v>44</v>
      </c>
      <c r="F112" s="22" t="s">
        <v>997</v>
      </c>
      <c r="G112" s="24"/>
      <c r="H112" s="45" t="s">
        <v>111</v>
      </c>
      <c r="I112" s="24" t="s">
        <v>44</v>
      </c>
      <c r="J112" s="22" t="s">
        <v>997</v>
      </c>
      <c r="K112" s="24" t="s">
        <v>47</v>
      </c>
      <c r="L112" s="34" t="s">
        <v>75</v>
      </c>
      <c r="M112" s="132"/>
      <c r="O112" s="25"/>
      <c r="X112" s="99" t="s">
        <v>181</v>
      </c>
      <c r="Y112" s="100"/>
      <c r="Z112" s="100"/>
      <c r="AA112" s="100"/>
      <c r="AB112" s="100"/>
      <c r="AC112" s="101">
        <f>S104-AC110</f>
        <v>4</v>
      </c>
      <c r="AG112" s="95" t="s">
        <v>179</v>
      </c>
      <c r="AI112" s="33">
        <v>1</v>
      </c>
      <c r="AM112" s="33"/>
      <c r="AO112" s="96"/>
      <c r="AP112" s="26"/>
    </row>
    <row r="113" spans="2:45" x14ac:dyDescent="0.25">
      <c r="B113" s="64" t="s">
        <v>1</v>
      </c>
      <c r="C113" s="24"/>
      <c r="D113" s="41" t="s">
        <v>799</v>
      </c>
      <c r="E113" s="37" t="s">
        <v>44</v>
      </c>
      <c r="F113" s="22" t="s">
        <v>997</v>
      </c>
      <c r="G113" s="24"/>
      <c r="H113" s="45" t="s">
        <v>801</v>
      </c>
      <c r="I113" s="24" t="s">
        <v>44</v>
      </c>
      <c r="J113" s="22" t="s">
        <v>997</v>
      </c>
      <c r="K113" s="24" t="s">
        <v>47</v>
      </c>
      <c r="L113" s="34" t="s">
        <v>75</v>
      </c>
      <c r="M113" s="132"/>
      <c r="O113" s="25"/>
      <c r="P113" t="s">
        <v>189</v>
      </c>
      <c r="AG113" s="99" t="s">
        <v>180</v>
      </c>
      <c r="AH113" s="100"/>
      <c r="AI113" s="105">
        <f>AO110/AI112</f>
        <v>80</v>
      </c>
      <c r="AJ113" s="100"/>
      <c r="AK113" s="100"/>
      <c r="AL113" s="100"/>
      <c r="AM113" s="105"/>
      <c r="AN113" s="100"/>
      <c r="AO113" s="101"/>
      <c r="AP113" s="26"/>
    </row>
    <row r="114" spans="2:45" x14ac:dyDescent="0.25">
      <c r="B114" s="64" t="s">
        <v>2</v>
      </c>
      <c r="C114" s="24" t="s">
        <v>44</v>
      </c>
      <c r="D114" s="34" t="s">
        <v>76</v>
      </c>
      <c r="E114" s="37"/>
      <c r="F114" s="45" t="s">
        <v>607</v>
      </c>
      <c r="G114" s="24" t="s">
        <v>960</v>
      </c>
      <c r="H114" s="41" t="s">
        <v>705</v>
      </c>
      <c r="I114" s="24" t="s">
        <v>44</v>
      </c>
      <c r="J114" s="34" t="s">
        <v>76</v>
      </c>
      <c r="K114" s="24"/>
      <c r="L114" s="41" t="s">
        <v>798</v>
      </c>
      <c r="M114" s="77"/>
      <c r="O114" s="27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90"/>
      <c r="AJ114" s="44"/>
      <c r="AK114" s="44"/>
      <c r="AL114" s="44"/>
      <c r="AM114" s="90"/>
      <c r="AN114" s="44"/>
      <c r="AO114" s="44"/>
      <c r="AP114" s="28"/>
    </row>
    <row r="115" spans="2:45" x14ac:dyDescent="0.25">
      <c r="B115" s="64" t="s">
        <v>3</v>
      </c>
      <c r="C115" s="24" t="s">
        <v>44</v>
      </c>
      <c r="D115" s="34" t="s">
        <v>76</v>
      </c>
      <c r="E115" s="37"/>
      <c r="F115" s="45" t="s">
        <v>607</v>
      </c>
      <c r="G115" s="24" t="s">
        <v>53</v>
      </c>
      <c r="H115" s="41" t="s">
        <v>961</v>
      </c>
      <c r="I115" s="24" t="s">
        <v>44</v>
      </c>
      <c r="J115" s="34" t="s">
        <v>76</v>
      </c>
      <c r="K115" s="24"/>
      <c r="L115" s="41" t="s">
        <v>798</v>
      </c>
      <c r="M115" s="77"/>
    </row>
    <row r="116" spans="2:45" x14ac:dyDescent="0.25">
      <c r="B116" s="64" t="s">
        <v>4</v>
      </c>
      <c r="C116" s="24" t="s">
        <v>53</v>
      </c>
      <c r="D116" s="34" t="s">
        <v>86</v>
      </c>
      <c r="E116" s="24" t="s">
        <v>47</v>
      </c>
      <c r="F116" s="34" t="s">
        <v>75</v>
      </c>
      <c r="G116" s="37" t="s">
        <v>44</v>
      </c>
      <c r="H116" s="41" t="s">
        <v>962</v>
      </c>
      <c r="I116" s="24" t="s">
        <v>232</v>
      </c>
      <c r="J116" s="42" t="s">
        <v>594</v>
      </c>
      <c r="K116" s="24" t="s">
        <v>47</v>
      </c>
      <c r="L116" s="34" t="s">
        <v>80</v>
      </c>
      <c r="M116" s="77"/>
      <c r="O116" s="30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89"/>
      <c r="AJ116" s="43"/>
      <c r="AK116" s="43"/>
      <c r="AL116" s="43"/>
      <c r="AM116" s="89"/>
      <c r="AN116" s="43"/>
      <c r="AO116" s="43"/>
      <c r="AP116" s="31"/>
      <c r="AS116" s="32"/>
    </row>
    <row r="117" spans="2:45" x14ac:dyDescent="0.25">
      <c r="B117" s="64" t="s">
        <v>5</v>
      </c>
      <c r="C117" s="24" t="s">
        <v>53</v>
      </c>
      <c r="D117" s="34" t="s">
        <v>86</v>
      </c>
      <c r="E117" s="24" t="s">
        <v>47</v>
      </c>
      <c r="F117" s="34" t="s">
        <v>75</v>
      </c>
      <c r="G117" s="37" t="s">
        <v>44</v>
      </c>
      <c r="H117" s="34" t="s">
        <v>998</v>
      </c>
      <c r="I117" s="24" t="s">
        <v>232</v>
      </c>
      <c r="J117" s="42" t="s">
        <v>230</v>
      </c>
      <c r="K117" s="24" t="s">
        <v>14</v>
      </c>
      <c r="L117" s="41"/>
      <c r="M117" s="77"/>
      <c r="O117" s="25"/>
      <c r="P117" s="32" t="s">
        <v>80</v>
      </c>
      <c r="R117" s="91" t="s">
        <v>172</v>
      </c>
      <c r="S117" s="32">
        <v>26</v>
      </c>
      <c r="T117" s="32" t="s">
        <v>52</v>
      </c>
      <c r="AI117" s="33"/>
      <c r="AM117" s="33"/>
      <c r="AP117" s="26"/>
    </row>
    <row r="118" spans="2:45" x14ac:dyDescent="0.25">
      <c r="B118" s="64" t="s">
        <v>6</v>
      </c>
      <c r="C118" s="24" t="s">
        <v>47</v>
      </c>
      <c r="D118" s="42" t="s">
        <v>610</v>
      </c>
      <c r="E118" s="24" t="s">
        <v>46</v>
      </c>
      <c r="F118" s="116" t="s">
        <v>1006</v>
      </c>
      <c r="G118" s="37" t="s">
        <v>44</v>
      </c>
      <c r="H118" s="34" t="s">
        <v>998</v>
      </c>
      <c r="I118" s="24"/>
      <c r="J118" s="215"/>
      <c r="K118" s="24"/>
      <c r="L118" s="41"/>
      <c r="M118" s="132"/>
      <c r="O118" s="25"/>
      <c r="X118" s="92" t="s">
        <v>166</v>
      </c>
      <c r="Y118" s="93"/>
      <c r="Z118" s="93"/>
      <c r="AA118" s="93"/>
      <c r="AB118" s="93"/>
      <c r="AC118" s="94"/>
      <c r="AG118" s="92" t="s">
        <v>173</v>
      </c>
      <c r="AH118" s="102"/>
      <c r="AI118" s="103"/>
      <c r="AJ118" s="93"/>
      <c r="AK118" s="93"/>
      <c r="AL118" s="93"/>
      <c r="AM118" s="104"/>
      <c r="AN118" s="93"/>
      <c r="AO118" s="94"/>
      <c r="AP118" s="26"/>
    </row>
    <row r="119" spans="2:45" x14ac:dyDescent="0.25">
      <c r="B119" s="64" t="s">
        <v>7</v>
      </c>
      <c r="C119" s="24" t="s">
        <v>15</v>
      </c>
      <c r="D119" s="42" t="s">
        <v>588</v>
      </c>
      <c r="E119" s="37"/>
      <c r="F119" s="215"/>
      <c r="G119" s="37" t="s">
        <v>44</v>
      </c>
      <c r="H119" s="34" t="s">
        <v>998</v>
      </c>
      <c r="I119" s="24" t="s">
        <v>46</v>
      </c>
      <c r="J119" s="42" t="s">
        <v>601</v>
      </c>
      <c r="K119" s="24"/>
      <c r="L119" s="41"/>
      <c r="M119" s="132"/>
      <c r="O119" s="25"/>
      <c r="P119" t="s">
        <v>164</v>
      </c>
      <c r="R119" t="s">
        <v>213</v>
      </c>
      <c r="X119" s="95" t="s">
        <v>167</v>
      </c>
      <c r="Y119">
        <v>1</v>
      </c>
      <c r="Z119" t="s">
        <v>168</v>
      </c>
      <c r="AA119">
        <v>13</v>
      </c>
      <c r="AB119" t="s">
        <v>170</v>
      </c>
      <c r="AC119" s="96">
        <f>Y119*AA119</f>
        <v>13</v>
      </c>
      <c r="AG119" s="95" t="s">
        <v>167</v>
      </c>
      <c r="AH119">
        <v>1</v>
      </c>
      <c r="AI119" s="33" t="s">
        <v>168</v>
      </c>
      <c r="AJ119">
        <v>13</v>
      </c>
      <c r="AK119" t="s">
        <v>175</v>
      </c>
      <c r="AL119" s="33" t="s">
        <v>174</v>
      </c>
      <c r="AM119" s="33">
        <v>1</v>
      </c>
      <c r="AN119" t="s">
        <v>176</v>
      </c>
      <c r="AO119" s="96">
        <f>AH119*AJ119*AM119</f>
        <v>13</v>
      </c>
      <c r="AP119" s="26"/>
    </row>
    <row r="120" spans="2:45" x14ac:dyDescent="0.25">
      <c r="B120" s="64" t="s">
        <v>8</v>
      </c>
      <c r="C120" s="24" t="s">
        <v>53</v>
      </c>
      <c r="D120" s="42" t="s">
        <v>1037</v>
      </c>
      <c r="E120" s="37"/>
      <c r="F120" s="215"/>
      <c r="G120" s="37" t="s">
        <v>53</v>
      </c>
      <c r="H120" s="22" t="s">
        <v>86</v>
      </c>
      <c r="I120" s="24" t="s">
        <v>46</v>
      </c>
      <c r="J120" s="42" t="s">
        <v>602</v>
      </c>
      <c r="K120" s="24"/>
      <c r="L120" s="41"/>
      <c r="M120" s="135"/>
      <c r="O120" s="25"/>
      <c r="X120" s="95" t="s">
        <v>171</v>
      </c>
      <c r="Y120">
        <v>1</v>
      </c>
      <c r="Z120" t="s">
        <v>168</v>
      </c>
      <c r="AA120">
        <v>13</v>
      </c>
      <c r="AB120" t="s">
        <v>170</v>
      </c>
      <c r="AC120" s="96">
        <f>Y120*AA120</f>
        <v>13</v>
      </c>
      <c r="AG120" s="95" t="s">
        <v>171</v>
      </c>
      <c r="AH120">
        <v>1</v>
      </c>
      <c r="AI120" s="33" t="s">
        <v>168</v>
      </c>
      <c r="AJ120">
        <v>13</v>
      </c>
      <c r="AK120" t="s">
        <v>169</v>
      </c>
      <c r="AL120" s="33" t="s">
        <v>174</v>
      </c>
      <c r="AM120" s="33">
        <v>4</v>
      </c>
      <c r="AN120" t="s">
        <v>176</v>
      </c>
      <c r="AO120" s="96">
        <f>AH120*AJ120*AM120</f>
        <v>52</v>
      </c>
      <c r="AP120" s="26"/>
    </row>
    <row r="121" spans="2:45" x14ac:dyDescent="0.25">
      <c r="B121" s="64" t="s">
        <v>9</v>
      </c>
      <c r="C121" s="24"/>
      <c r="D121" s="219"/>
      <c r="E121" s="37"/>
      <c r="F121" s="41" t="s">
        <v>641</v>
      </c>
      <c r="G121" s="37" t="s">
        <v>47</v>
      </c>
      <c r="H121" s="34" t="s">
        <v>633</v>
      </c>
      <c r="I121" s="24"/>
      <c r="J121" s="41" t="s">
        <v>113</v>
      </c>
      <c r="K121" s="24"/>
      <c r="L121" s="41"/>
      <c r="M121" s="133"/>
      <c r="O121" s="25"/>
      <c r="P121" t="s">
        <v>162</v>
      </c>
      <c r="R121" t="s">
        <v>948</v>
      </c>
      <c r="X121" s="95" t="s">
        <v>177</v>
      </c>
      <c r="Z121" t="s">
        <v>168</v>
      </c>
      <c r="AB121" t="s">
        <v>170</v>
      </c>
      <c r="AC121" s="96">
        <f>Y121*AA121</f>
        <v>0</v>
      </c>
      <c r="AG121" s="95" t="s">
        <v>177</v>
      </c>
      <c r="AI121" s="33" t="s">
        <v>168</v>
      </c>
      <c r="AK121" t="s">
        <v>169</v>
      </c>
      <c r="AL121" s="33" t="s">
        <v>174</v>
      </c>
      <c r="AM121" s="33"/>
      <c r="AN121" t="s">
        <v>176</v>
      </c>
      <c r="AO121" s="96">
        <f>AH121*AJ121*AM121</f>
        <v>0</v>
      </c>
      <c r="AP121" s="26"/>
    </row>
    <row r="122" spans="2:45" x14ac:dyDescent="0.25">
      <c r="B122" s="64" t="s">
        <v>10</v>
      </c>
      <c r="C122" s="24"/>
      <c r="D122" s="219"/>
      <c r="E122" s="37"/>
      <c r="F122" s="41" t="s">
        <v>642</v>
      </c>
      <c r="G122" s="37" t="s">
        <v>47</v>
      </c>
      <c r="H122" s="34" t="s">
        <v>637</v>
      </c>
      <c r="I122" s="24"/>
      <c r="J122" s="41" t="s">
        <v>113</v>
      </c>
      <c r="K122" s="24"/>
      <c r="L122" s="41"/>
      <c r="M122" s="133"/>
      <c r="O122" s="25"/>
      <c r="R122" t="s">
        <v>214</v>
      </c>
      <c r="X122" s="95" t="s">
        <v>178</v>
      </c>
      <c r="Z122" t="s">
        <v>168</v>
      </c>
      <c r="AB122" t="s">
        <v>170</v>
      </c>
      <c r="AC122" s="96">
        <f>Y122*AA122</f>
        <v>0</v>
      </c>
      <c r="AG122" s="95" t="s">
        <v>178</v>
      </c>
      <c r="AI122" s="33" t="s">
        <v>168</v>
      </c>
      <c r="AK122" t="s">
        <v>169</v>
      </c>
      <c r="AL122" s="33" t="s">
        <v>174</v>
      </c>
      <c r="AM122" s="33"/>
      <c r="AN122" t="s">
        <v>176</v>
      </c>
      <c r="AO122" s="96">
        <f>AH122*AJ122*AM122</f>
        <v>0</v>
      </c>
      <c r="AP122" s="26"/>
    </row>
    <row r="123" spans="2:45" x14ac:dyDescent="0.25">
      <c r="B123" s="64" t="s">
        <v>11</v>
      </c>
      <c r="C123" s="38"/>
      <c r="D123" s="220"/>
      <c r="E123" s="40"/>
      <c r="F123" s="47" t="s">
        <v>641</v>
      </c>
      <c r="G123" s="40" t="s">
        <v>47</v>
      </c>
      <c r="H123" s="83" t="s">
        <v>637</v>
      </c>
      <c r="I123" s="38"/>
      <c r="J123" s="47" t="s">
        <v>113</v>
      </c>
      <c r="K123" s="38"/>
      <c r="L123" s="216"/>
      <c r="M123" s="134"/>
      <c r="O123" s="25"/>
      <c r="X123" s="97" t="s">
        <v>108</v>
      </c>
      <c r="Y123" s="32"/>
      <c r="Z123" s="32"/>
      <c r="AA123" s="32"/>
      <c r="AB123" s="32"/>
      <c r="AC123" s="98">
        <f>SUM(AC119:AC122)</f>
        <v>26</v>
      </c>
      <c r="AD123" s="32"/>
      <c r="AE123" s="32"/>
      <c r="AG123" s="97" t="s">
        <v>108</v>
      </c>
      <c r="AH123" s="32"/>
      <c r="AI123" s="110"/>
      <c r="AJ123" s="32"/>
      <c r="AK123" s="32"/>
      <c r="AL123" s="32"/>
      <c r="AM123" s="110"/>
      <c r="AN123" s="32"/>
      <c r="AO123" s="98">
        <f>SUM(AO119:AO122)</f>
        <v>65</v>
      </c>
      <c r="AP123" s="26"/>
    </row>
    <row r="124" spans="2:45" x14ac:dyDescent="0.25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O124" s="25"/>
      <c r="P124" t="s">
        <v>185</v>
      </c>
      <c r="X124" s="95"/>
      <c r="AC124" s="96"/>
      <c r="AG124" s="95"/>
      <c r="AI124" s="33"/>
      <c r="AM124" s="33"/>
      <c r="AO124" s="96"/>
      <c r="AP124" s="26"/>
    </row>
    <row r="125" spans="2:45" x14ac:dyDescent="0.25">
      <c r="B125" s="78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  <c r="M125" s="130" t="s">
        <v>360</v>
      </c>
      <c r="O125" s="25"/>
      <c r="X125" s="99" t="s">
        <v>181</v>
      </c>
      <c r="Y125" s="100"/>
      <c r="Z125" s="100"/>
      <c r="AA125" s="100"/>
      <c r="AB125" s="100"/>
      <c r="AC125" s="101">
        <f>S117-AC123</f>
        <v>0</v>
      </c>
      <c r="AG125" s="95" t="s">
        <v>179</v>
      </c>
      <c r="AI125" s="33">
        <v>2</v>
      </c>
      <c r="AM125" s="33"/>
      <c r="AO125" s="96"/>
      <c r="AP125" s="26"/>
    </row>
    <row r="126" spans="2:45" x14ac:dyDescent="0.25">
      <c r="B126" s="64" t="s">
        <v>12</v>
      </c>
      <c r="C126" s="65"/>
      <c r="D126" s="46" t="s">
        <v>811</v>
      </c>
      <c r="E126" s="66"/>
      <c r="F126" s="46" t="s">
        <v>811</v>
      </c>
      <c r="G126" s="65"/>
      <c r="H126" s="46" t="s">
        <v>811</v>
      </c>
      <c r="I126" s="66"/>
      <c r="J126" s="46" t="s">
        <v>811</v>
      </c>
      <c r="K126" s="65"/>
      <c r="L126" s="46" t="s">
        <v>811</v>
      </c>
      <c r="M126" s="131"/>
      <c r="O126" s="25"/>
      <c r="P126" t="s">
        <v>189</v>
      </c>
      <c r="AG126" s="99" t="s">
        <v>180</v>
      </c>
      <c r="AH126" s="100"/>
      <c r="AI126" s="105">
        <f>AO123/AI125</f>
        <v>32.5</v>
      </c>
      <c r="AJ126" s="100"/>
      <c r="AK126" s="100"/>
      <c r="AL126" s="100"/>
      <c r="AM126" s="105"/>
      <c r="AN126" s="100"/>
      <c r="AO126" s="101"/>
      <c r="AP126" s="26"/>
    </row>
    <row r="127" spans="2:45" x14ac:dyDescent="0.25">
      <c r="B127" s="64" t="s">
        <v>0</v>
      </c>
      <c r="C127" s="24"/>
      <c r="D127" s="41" t="s">
        <v>796</v>
      </c>
      <c r="E127" s="37" t="s">
        <v>44</v>
      </c>
      <c r="F127" s="22" t="s">
        <v>997</v>
      </c>
      <c r="G127" s="24"/>
      <c r="H127" s="45" t="s">
        <v>111</v>
      </c>
      <c r="I127" s="37" t="s">
        <v>44</v>
      </c>
      <c r="J127" s="22" t="s">
        <v>997</v>
      </c>
      <c r="K127" s="24" t="s">
        <v>47</v>
      </c>
      <c r="L127" s="34" t="s">
        <v>75</v>
      </c>
      <c r="M127" s="132"/>
      <c r="O127" s="27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90"/>
      <c r="AJ127" s="44"/>
      <c r="AK127" s="44"/>
      <c r="AL127" s="44"/>
      <c r="AM127" s="90"/>
      <c r="AN127" s="44"/>
      <c r="AO127" s="44"/>
      <c r="AP127" s="28"/>
    </row>
    <row r="128" spans="2:45" x14ac:dyDescent="0.25">
      <c r="B128" s="64" t="s">
        <v>1</v>
      </c>
      <c r="C128" s="24"/>
      <c r="D128" s="41" t="s">
        <v>799</v>
      </c>
      <c r="E128" s="37" t="s">
        <v>44</v>
      </c>
      <c r="F128" s="22" t="s">
        <v>997</v>
      </c>
      <c r="G128" s="24"/>
      <c r="H128" s="45" t="s">
        <v>801</v>
      </c>
      <c r="I128" s="37" t="s">
        <v>44</v>
      </c>
      <c r="J128" s="22" t="s">
        <v>997</v>
      </c>
      <c r="K128" s="24" t="s">
        <v>47</v>
      </c>
      <c r="L128" s="34" t="s">
        <v>75</v>
      </c>
      <c r="M128" s="132"/>
    </row>
    <row r="129" spans="2:13" x14ac:dyDescent="0.25">
      <c r="B129" s="64" t="s">
        <v>2</v>
      </c>
      <c r="C129" s="24" t="s">
        <v>44</v>
      </c>
      <c r="D129" s="34" t="s">
        <v>76</v>
      </c>
      <c r="E129" s="37"/>
      <c r="F129" s="45" t="s">
        <v>607</v>
      </c>
      <c r="G129" s="24" t="s">
        <v>960</v>
      </c>
      <c r="H129" s="41" t="s">
        <v>969</v>
      </c>
      <c r="I129" s="24" t="s">
        <v>44</v>
      </c>
      <c r="J129" s="34" t="s">
        <v>76</v>
      </c>
      <c r="K129" s="24"/>
      <c r="L129" s="41" t="s">
        <v>798</v>
      </c>
      <c r="M129" s="77"/>
    </row>
    <row r="130" spans="2:13" x14ac:dyDescent="0.25">
      <c r="B130" s="64" t="s">
        <v>3</v>
      </c>
      <c r="C130" s="24" t="s">
        <v>44</v>
      </c>
      <c r="D130" s="34" t="s">
        <v>76</v>
      </c>
      <c r="E130" s="37"/>
      <c r="F130" s="45" t="s">
        <v>607</v>
      </c>
      <c r="G130" s="24" t="s">
        <v>53</v>
      </c>
      <c r="H130" s="41" t="s">
        <v>967</v>
      </c>
      <c r="I130" s="24" t="s">
        <v>44</v>
      </c>
      <c r="J130" s="34" t="s">
        <v>76</v>
      </c>
      <c r="K130" s="24"/>
      <c r="L130" s="41" t="s">
        <v>798</v>
      </c>
      <c r="M130" s="77"/>
    </row>
    <row r="131" spans="2:13" x14ac:dyDescent="0.25">
      <c r="B131" s="64" t="s">
        <v>4</v>
      </c>
      <c r="C131" s="24" t="s">
        <v>53</v>
      </c>
      <c r="D131" s="34" t="s">
        <v>86</v>
      </c>
      <c r="E131" s="24" t="s">
        <v>47</v>
      </c>
      <c r="F131" s="34" t="s">
        <v>75</v>
      </c>
      <c r="G131" s="37" t="s">
        <v>44</v>
      </c>
      <c r="H131" s="41" t="s">
        <v>962</v>
      </c>
      <c r="I131" s="24" t="s">
        <v>232</v>
      </c>
      <c r="J131" s="42" t="s">
        <v>594</v>
      </c>
      <c r="K131" s="24" t="s">
        <v>47</v>
      </c>
      <c r="L131" s="34" t="s">
        <v>80</v>
      </c>
      <c r="M131" s="77"/>
    </row>
    <row r="132" spans="2:13" x14ac:dyDescent="0.25">
      <c r="B132" s="64" t="s">
        <v>5</v>
      </c>
      <c r="C132" s="24" t="s">
        <v>53</v>
      </c>
      <c r="D132" s="34" t="s">
        <v>86</v>
      </c>
      <c r="E132" s="24" t="s">
        <v>47</v>
      </c>
      <c r="F132" s="34" t="s">
        <v>75</v>
      </c>
      <c r="G132" s="24" t="s">
        <v>44</v>
      </c>
      <c r="H132" s="34" t="s">
        <v>998</v>
      </c>
      <c r="I132" s="24" t="s">
        <v>232</v>
      </c>
      <c r="J132" s="42" t="s">
        <v>230</v>
      </c>
      <c r="K132" s="24" t="s">
        <v>14</v>
      </c>
      <c r="L132" s="41"/>
      <c r="M132" s="77"/>
    </row>
    <row r="133" spans="2:13" x14ac:dyDescent="0.25">
      <c r="B133" s="64" t="s">
        <v>6</v>
      </c>
      <c r="C133" s="24" t="s">
        <v>47</v>
      </c>
      <c r="D133" s="42" t="s">
        <v>610</v>
      </c>
      <c r="E133" s="24" t="s">
        <v>46</v>
      </c>
      <c r="F133" s="116" t="s">
        <v>1006</v>
      </c>
      <c r="G133" s="24" t="s">
        <v>44</v>
      </c>
      <c r="H133" s="34" t="s">
        <v>998</v>
      </c>
      <c r="I133" s="24"/>
      <c r="J133" s="42"/>
      <c r="K133" s="24"/>
      <c r="L133" s="41"/>
      <c r="M133" s="132"/>
    </row>
    <row r="134" spans="2:13" x14ac:dyDescent="0.25">
      <c r="B134" s="64" t="s">
        <v>7</v>
      </c>
      <c r="C134" s="24" t="s">
        <v>15</v>
      </c>
      <c r="D134" s="42" t="s">
        <v>588</v>
      </c>
      <c r="E134" s="37"/>
      <c r="F134" s="42"/>
      <c r="G134" s="24" t="s">
        <v>44</v>
      </c>
      <c r="H134" s="34" t="s">
        <v>998</v>
      </c>
      <c r="I134" s="24" t="s">
        <v>46</v>
      </c>
      <c r="J134" s="42" t="s">
        <v>601</v>
      </c>
      <c r="K134" s="24"/>
      <c r="L134" s="41"/>
      <c r="M134" s="132"/>
    </row>
    <row r="135" spans="2:13" x14ac:dyDescent="0.25">
      <c r="B135" s="64" t="s">
        <v>8</v>
      </c>
      <c r="C135" s="24" t="s">
        <v>53</v>
      </c>
      <c r="D135" s="42" t="s">
        <v>1037</v>
      </c>
      <c r="E135" s="37"/>
      <c r="F135" s="42"/>
      <c r="G135" s="24" t="s">
        <v>53</v>
      </c>
      <c r="H135" s="22" t="s">
        <v>643</v>
      </c>
      <c r="I135" s="24" t="s">
        <v>46</v>
      </c>
      <c r="J135" s="42" t="s">
        <v>602</v>
      </c>
      <c r="K135" s="24"/>
      <c r="L135" s="41"/>
      <c r="M135" s="135"/>
    </row>
    <row r="136" spans="2:13" x14ac:dyDescent="0.25">
      <c r="B136" s="64" t="s">
        <v>9</v>
      </c>
      <c r="C136" s="24"/>
      <c r="D136" s="214"/>
      <c r="E136" s="37"/>
      <c r="F136" s="41" t="s">
        <v>113</v>
      </c>
      <c r="G136" s="24" t="s">
        <v>47</v>
      </c>
      <c r="H136" s="34" t="s">
        <v>633</v>
      </c>
      <c r="I136" s="37"/>
      <c r="J136" s="41" t="s">
        <v>113</v>
      </c>
      <c r="K136" s="24"/>
      <c r="L136" s="41"/>
      <c r="M136" s="133"/>
    </row>
    <row r="137" spans="2:13" x14ac:dyDescent="0.25">
      <c r="B137" s="64" t="s">
        <v>10</v>
      </c>
      <c r="C137" s="24"/>
      <c r="D137" s="214"/>
      <c r="E137" s="37"/>
      <c r="F137" s="41" t="s">
        <v>113</v>
      </c>
      <c r="G137" s="24" t="s">
        <v>47</v>
      </c>
      <c r="H137" s="34" t="s">
        <v>633</v>
      </c>
      <c r="I137" s="37"/>
      <c r="J137" s="41" t="s">
        <v>113</v>
      </c>
      <c r="K137" s="24"/>
      <c r="L137" s="41"/>
      <c r="M137" s="133"/>
    </row>
    <row r="138" spans="2:13" x14ac:dyDescent="0.25">
      <c r="B138" s="64" t="s">
        <v>11</v>
      </c>
      <c r="C138" s="38"/>
      <c r="D138" s="223"/>
      <c r="E138" s="40"/>
      <c r="F138" s="47" t="s">
        <v>113</v>
      </c>
      <c r="G138" s="38" t="s">
        <v>47</v>
      </c>
      <c r="H138" s="83" t="s">
        <v>637</v>
      </c>
      <c r="I138" s="40"/>
      <c r="J138" s="41" t="s">
        <v>113</v>
      </c>
      <c r="K138" s="38"/>
      <c r="L138" s="47"/>
      <c r="M138" s="134"/>
    </row>
    <row r="139" spans="2:13" x14ac:dyDescent="0.25">
      <c r="B139" s="37"/>
      <c r="C139" s="37"/>
      <c r="D139" s="37"/>
      <c r="E139" s="37"/>
      <c r="F139" s="37"/>
      <c r="G139" s="37"/>
      <c r="H139" s="37"/>
      <c r="I139" s="37"/>
      <c r="J139" s="327"/>
      <c r="K139" s="37"/>
      <c r="L139" s="37"/>
      <c r="M139" s="37"/>
    </row>
    <row r="140" spans="2:13" x14ac:dyDescent="0.25">
      <c r="B140" s="78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  <c r="M140" s="130" t="s">
        <v>360</v>
      </c>
    </row>
    <row r="141" spans="2:13" x14ac:dyDescent="0.25">
      <c r="B141" s="64" t="s">
        <v>12</v>
      </c>
      <c r="C141" s="65"/>
      <c r="D141" s="46" t="s">
        <v>106</v>
      </c>
      <c r="E141" s="66"/>
      <c r="F141" s="46" t="s">
        <v>106</v>
      </c>
      <c r="G141" s="66"/>
      <c r="H141" s="46" t="s">
        <v>106</v>
      </c>
      <c r="I141" s="65"/>
      <c r="J141" s="46" t="s">
        <v>106</v>
      </c>
      <c r="K141" s="65"/>
      <c r="L141" s="46" t="s">
        <v>106</v>
      </c>
      <c r="M141" s="131"/>
    </row>
    <row r="142" spans="2:13" x14ac:dyDescent="0.25">
      <c r="B142" s="64" t="s">
        <v>0</v>
      </c>
      <c r="C142" s="24"/>
      <c r="D142" s="41" t="s">
        <v>796</v>
      </c>
      <c r="E142" s="37" t="s">
        <v>44</v>
      </c>
      <c r="F142" s="22" t="s">
        <v>997</v>
      </c>
      <c r="G142" s="24"/>
      <c r="H142" s="45" t="s">
        <v>111</v>
      </c>
      <c r="I142" s="24" t="s">
        <v>44</v>
      </c>
      <c r="J142" s="22" t="s">
        <v>997</v>
      </c>
      <c r="K142" s="24" t="s">
        <v>47</v>
      </c>
      <c r="L142" s="34" t="s">
        <v>75</v>
      </c>
      <c r="M142" s="132"/>
    </row>
    <row r="143" spans="2:13" x14ac:dyDescent="0.25">
      <c r="B143" s="64" t="s">
        <v>1</v>
      </c>
      <c r="C143" s="24"/>
      <c r="D143" s="41" t="s">
        <v>799</v>
      </c>
      <c r="E143" s="37" t="s">
        <v>44</v>
      </c>
      <c r="F143" s="22" t="s">
        <v>997</v>
      </c>
      <c r="G143" s="24"/>
      <c r="H143" s="45" t="s">
        <v>801</v>
      </c>
      <c r="I143" s="24" t="s">
        <v>44</v>
      </c>
      <c r="J143" s="22" t="s">
        <v>997</v>
      </c>
      <c r="K143" s="24" t="s">
        <v>47</v>
      </c>
      <c r="L143" s="34" t="s">
        <v>75</v>
      </c>
      <c r="M143" s="132"/>
    </row>
    <row r="144" spans="2:13" x14ac:dyDescent="0.25">
      <c r="B144" s="64" t="s">
        <v>2</v>
      </c>
      <c r="C144" s="24" t="s">
        <v>44</v>
      </c>
      <c r="D144" s="34" t="s">
        <v>76</v>
      </c>
      <c r="E144" s="37"/>
      <c r="F144" s="45" t="s">
        <v>607</v>
      </c>
      <c r="G144" s="24" t="s">
        <v>960</v>
      </c>
      <c r="H144" s="41" t="s">
        <v>706</v>
      </c>
      <c r="I144" s="24" t="s">
        <v>44</v>
      </c>
      <c r="J144" s="34" t="s">
        <v>76</v>
      </c>
      <c r="K144" s="24"/>
      <c r="L144" s="41" t="s">
        <v>798</v>
      </c>
      <c r="M144" s="136"/>
    </row>
    <row r="145" spans="2:13" x14ac:dyDescent="0.25">
      <c r="B145" s="64" t="s">
        <v>3</v>
      </c>
      <c r="C145" s="24" t="s">
        <v>44</v>
      </c>
      <c r="D145" s="34" t="s">
        <v>76</v>
      </c>
      <c r="E145" s="37"/>
      <c r="F145" s="45" t="s">
        <v>607</v>
      </c>
      <c r="G145" s="24" t="s">
        <v>53</v>
      </c>
      <c r="H145" s="41" t="s">
        <v>967</v>
      </c>
      <c r="I145" s="24" t="s">
        <v>44</v>
      </c>
      <c r="J145" s="34" t="s">
        <v>76</v>
      </c>
      <c r="K145" s="24"/>
      <c r="L145" s="41" t="s">
        <v>798</v>
      </c>
      <c r="M145" s="77"/>
    </row>
    <row r="146" spans="2:13" x14ac:dyDescent="0.25">
      <c r="B146" s="64" t="s">
        <v>4</v>
      </c>
      <c r="C146" s="24" t="s">
        <v>53</v>
      </c>
      <c r="D146" s="22" t="s">
        <v>86</v>
      </c>
      <c r="E146" s="24" t="s">
        <v>47</v>
      </c>
      <c r="F146" s="34" t="s">
        <v>75</v>
      </c>
      <c r="G146" s="37" t="s">
        <v>44</v>
      </c>
      <c r="H146" s="41" t="s">
        <v>962</v>
      </c>
      <c r="I146" s="24" t="s">
        <v>232</v>
      </c>
      <c r="J146" s="42" t="s">
        <v>594</v>
      </c>
      <c r="K146" s="24" t="s">
        <v>47</v>
      </c>
      <c r="L146" s="34" t="s">
        <v>80</v>
      </c>
      <c r="M146" s="77"/>
    </row>
    <row r="147" spans="2:13" x14ac:dyDescent="0.25">
      <c r="B147" s="64" t="s">
        <v>5</v>
      </c>
      <c r="C147" s="24" t="s">
        <v>53</v>
      </c>
      <c r="D147" s="22" t="s">
        <v>86</v>
      </c>
      <c r="E147" s="24" t="s">
        <v>47</v>
      </c>
      <c r="F147" s="34" t="s">
        <v>75</v>
      </c>
      <c r="G147" s="37" t="s">
        <v>44</v>
      </c>
      <c r="H147" s="34" t="s">
        <v>998</v>
      </c>
      <c r="I147" s="24" t="s">
        <v>232</v>
      </c>
      <c r="J147" s="42" t="s">
        <v>230</v>
      </c>
      <c r="K147" s="24"/>
      <c r="L147" s="41"/>
      <c r="M147" s="77"/>
    </row>
    <row r="148" spans="2:13" x14ac:dyDescent="0.25">
      <c r="B148" s="64" t="s">
        <v>6</v>
      </c>
      <c r="C148" s="24" t="s">
        <v>47</v>
      </c>
      <c r="D148" s="42" t="s">
        <v>610</v>
      </c>
      <c r="E148" s="24" t="s">
        <v>46</v>
      </c>
      <c r="F148" s="116" t="s">
        <v>1006</v>
      </c>
      <c r="G148" s="37" t="s">
        <v>44</v>
      </c>
      <c r="H148" s="34" t="s">
        <v>998</v>
      </c>
      <c r="I148" s="24"/>
      <c r="J148" s="215"/>
      <c r="K148" s="24"/>
      <c r="L148" s="41"/>
      <c r="M148" s="132"/>
    </row>
    <row r="149" spans="2:13" x14ac:dyDescent="0.25">
      <c r="B149" s="64" t="s">
        <v>7</v>
      </c>
      <c r="C149" s="24" t="s">
        <v>15</v>
      </c>
      <c r="D149" s="42" t="s">
        <v>588</v>
      </c>
      <c r="E149" s="37"/>
      <c r="F149" s="215"/>
      <c r="G149" s="37" t="s">
        <v>44</v>
      </c>
      <c r="H149" s="34" t="s">
        <v>998</v>
      </c>
      <c r="I149" s="24" t="s">
        <v>46</v>
      </c>
      <c r="J149" s="42" t="s">
        <v>601</v>
      </c>
      <c r="K149" s="24"/>
      <c r="L149" s="41"/>
      <c r="M149" s="132"/>
    </row>
    <row r="150" spans="2:13" x14ac:dyDescent="0.25">
      <c r="B150" s="64" t="s">
        <v>8</v>
      </c>
      <c r="C150" s="24" t="s">
        <v>53</v>
      </c>
      <c r="D150" s="42" t="s">
        <v>1037</v>
      </c>
      <c r="E150" s="37"/>
      <c r="F150" s="215"/>
      <c r="G150" s="37" t="s">
        <v>53</v>
      </c>
      <c r="H150" s="22" t="s">
        <v>86</v>
      </c>
      <c r="I150" s="24" t="s">
        <v>46</v>
      </c>
      <c r="J150" s="42" t="s">
        <v>602</v>
      </c>
      <c r="K150" s="24"/>
      <c r="L150" s="41"/>
      <c r="M150" s="135"/>
    </row>
    <row r="151" spans="2:13" x14ac:dyDescent="0.25">
      <c r="B151" s="64" t="s">
        <v>9</v>
      </c>
      <c r="C151" s="24"/>
      <c r="D151" s="219"/>
      <c r="E151" s="37"/>
      <c r="F151" s="41" t="s">
        <v>113</v>
      </c>
      <c r="G151" s="37" t="s">
        <v>47</v>
      </c>
      <c r="H151" s="34" t="s">
        <v>634</v>
      </c>
      <c r="I151" s="24"/>
      <c r="J151" s="41" t="s">
        <v>113</v>
      </c>
      <c r="K151" s="24"/>
      <c r="L151" s="41"/>
      <c r="M151" s="133"/>
    </row>
    <row r="152" spans="2:13" x14ac:dyDescent="0.25">
      <c r="B152" s="64" t="s">
        <v>10</v>
      </c>
      <c r="C152" s="24"/>
      <c r="D152" s="219"/>
      <c r="E152" s="22"/>
      <c r="F152" s="41" t="s">
        <v>113</v>
      </c>
      <c r="G152" s="37" t="s">
        <v>47</v>
      </c>
      <c r="H152" s="34" t="s">
        <v>640</v>
      </c>
      <c r="I152" s="24"/>
      <c r="J152" s="41" t="s">
        <v>113</v>
      </c>
      <c r="K152" s="24"/>
      <c r="L152" s="41"/>
      <c r="M152" s="133"/>
    </row>
    <row r="153" spans="2:13" x14ac:dyDescent="0.25">
      <c r="B153" s="64" t="s">
        <v>11</v>
      </c>
      <c r="C153" s="38"/>
      <c r="D153" s="220"/>
      <c r="E153" s="40"/>
      <c r="F153" s="41" t="s">
        <v>113</v>
      </c>
      <c r="G153" s="40" t="s">
        <v>47</v>
      </c>
      <c r="H153" s="83" t="s">
        <v>644</v>
      </c>
      <c r="I153" s="38"/>
      <c r="J153" s="47" t="s">
        <v>113</v>
      </c>
      <c r="K153" s="38"/>
      <c r="L153" s="216"/>
      <c r="M153" s="134"/>
    </row>
    <row r="154" spans="2:13" x14ac:dyDescent="0.25">
      <c r="B154" s="37"/>
      <c r="C154" s="37"/>
      <c r="D154" s="37"/>
      <c r="E154" s="37"/>
      <c r="F154" s="327"/>
      <c r="G154" s="37"/>
      <c r="H154" s="37"/>
      <c r="I154" s="37"/>
      <c r="J154" s="37"/>
      <c r="K154" s="37"/>
      <c r="L154" s="37"/>
      <c r="M154" s="37"/>
    </row>
    <row r="155" spans="2:13" x14ac:dyDescent="0.25">
      <c r="B155" s="78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  <c r="M155" s="130" t="s">
        <v>360</v>
      </c>
    </row>
    <row r="156" spans="2:13" x14ac:dyDescent="0.25">
      <c r="B156" s="64" t="s">
        <v>12</v>
      </c>
      <c r="C156" s="65"/>
      <c r="D156" s="46" t="s">
        <v>107</v>
      </c>
      <c r="E156" s="66"/>
      <c r="F156" s="46" t="s">
        <v>107</v>
      </c>
      <c r="G156" s="66"/>
      <c r="H156" s="46" t="s">
        <v>107</v>
      </c>
      <c r="I156" s="65"/>
      <c r="J156" s="46" t="s">
        <v>107</v>
      </c>
      <c r="K156" s="65"/>
      <c r="L156" s="46" t="s">
        <v>107</v>
      </c>
      <c r="M156" s="131"/>
    </row>
    <row r="157" spans="2:13" x14ac:dyDescent="0.25">
      <c r="B157" s="64" t="s">
        <v>0</v>
      </c>
      <c r="C157" s="24"/>
      <c r="D157" s="41" t="s">
        <v>796</v>
      </c>
      <c r="E157" s="37" t="s">
        <v>44</v>
      </c>
      <c r="F157" s="22" t="s">
        <v>997</v>
      </c>
      <c r="G157" s="24"/>
      <c r="H157" s="45" t="s">
        <v>111</v>
      </c>
      <c r="I157" s="24" t="s">
        <v>44</v>
      </c>
      <c r="J157" s="22" t="s">
        <v>997</v>
      </c>
      <c r="K157" s="24" t="s">
        <v>47</v>
      </c>
      <c r="L157" s="34" t="s">
        <v>75</v>
      </c>
      <c r="M157" s="132"/>
    </row>
    <row r="158" spans="2:13" x14ac:dyDescent="0.25">
      <c r="B158" s="64" t="s">
        <v>1</v>
      </c>
      <c r="C158" s="24"/>
      <c r="D158" s="41" t="s">
        <v>799</v>
      </c>
      <c r="E158" s="37" t="s">
        <v>44</v>
      </c>
      <c r="F158" s="34" t="s">
        <v>997</v>
      </c>
      <c r="G158" s="37"/>
      <c r="H158" s="45" t="s">
        <v>801</v>
      </c>
      <c r="I158" s="24" t="s">
        <v>44</v>
      </c>
      <c r="J158" s="22" t="s">
        <v>997</v>
      </c>
      <c r="K158" s="24" t="s">
        <v>47</v>
      </c>
      <c r="L158" s="34" t="s">
        <v>75</v>
      </c>
      <c r="M158" s="132"/>
    </row>
    <row r="159" spans="2:13" x14ac:dyDescent="0.25">
      <c r="B159" s="64" t="s">
        <v>2</v>
      </c>
      <c r="C159" s="24" t="s">
        <v>44</v>
      </c>
      <c r="D159" s="34" t="s">
        <v>76</v>
      </c>
      <c r="E159" s="37"/>
      <c r="F159" s="45" t="s">
        <v>607</v>
      </c>
      <c r="G159" s="24" t="s">
        <v>960</v>
      </c>
      <c r="H159" s="41" t="s">
        <v>968</v>
      </c>
      <c r="I159" s="24" t="s">
        <v>44</v>
      </c>
      <c r="J159" s="34" t="s">
        <v>76</v>
      </c>
      <c r="K159" s="24"/>
      <c r="L159" s="41" t="s">
        <v>798</v>
      </c>
      <c r="M159" s="77"/>
    </row>
    <row r="160" spans="2:13" x14ac:dyDescent="0.25">
      <c r="B160" s="64" t="s">
        <v>3</v>
      </c>
      <c r="C160" s="24" t="s">
        <v>44</v>
      </c>
      <c r="D160" s="34" t="s">
        <v>76</v>
      </c>
      <c r="E160" s="37"/>
      <c r="F160" s="45" t="s">
        <v>607</v>
      </c>
      <c r="G160" s="24" t="s">
        <v>53</v>
      </c>
      <c r="H160" s="41" t="s">
        <v>967</v>
      </c>
      <c r="I160" s="24" t="s">
        <v>44</v>
      </c>
      <c r="J160" s="34" t="s">
        <v>76</v>
      </c>
      <c r="K160" s="24"/>
      <c r="L160" s="41" t="s">
        <v>798</v>
      </c>
      <c r="M160" s="77"/>
    </row>
    <row r="161" spans="1:13" x14ac:dyDescent="0.25">
      <c r="B161" s="64" t="s">
        <v>4</v>
      </c>
      <c r="C161" s="24" t="s">
        <v>53</v>
      </c>
      <c r="D161" s="22" t="s">
        <v>86</v>
      </c>
      <c r="E161" s="24" t="s">
        <v>47</v>
      </c>
      <c r="F161" s="34" t="s">
        <v>75</v>
      </c>
      <c r="G161" s="37" t="s">
        <v>44</v>
      </c>
      <c r="H161" s="41" t="s">
        <v>962</v>
      </c>
      <c r="I161" s="24" t="s">
        <v>232</v>
      </c>
      <c r="J161" s="42" t="s">
        <v>594</v>
      </c>
      <c r="K161" s="24" t="s">
        <v>47</v>
      </c>
      <c r="L161" s="34" t="s">
        <v>80</v>
      </c>
      <c r="M161" s="77"/>
    </row>
    <row r="162" spans="1:13" x14ac:dyDescent="0.25">
      <c r="B162" s="64" t="s">
        <v>5</v>
      </c>
      <c r="C162" s="24" t="s">
        <v>53</v>
      </c>
      <c r="D162" s="22" t="s">
        <v>86</v>
      </c>
      <c r="E162" s="24" t="s">
        <v>47</v>
      </c>
      <c r="F162" s="34" t="s">
        <v>75</v>
      </c>
      <c r="G162" s="37" t="s">
        <v>44</v>
      </c>
      <c r="H162" s="34" t="s">
        <v>998</v>
      </c>
      <c r="I162" s="24" t="s">
        <v>232</v>
      </c>
      <c r="J162" s="42" t="s">
        <v>230</v>
      </c>
      <c r="K162" s="24"/>
      <c r="L162" s="41"/>
      <c r="M162" s="77"/>
    </row>
    <row r="163" spans="1:13" x14ac:dyDescent="0.25">
      <c r="B163" s="64" t="s">
        <v>6</v>
      </c>
      <c r="C163" s="24" t="s">
        <v>47</v>
      </c>
      <c r="D163" s="42" t="s">
        <v>610</v>
      </c>
      <c r="E163" s="24" t="s">
        <v>46</v>
      </c>
      <c r="F163" s="116" t="s">
        <v>1006</v>
      </c>
      <c r="G163" s="37" t="s">
        <v>44</v>
      </c>
      <c r="H163" s="34" t="s">
        <v>998</v>
      </c>
      <c r="I163" s="24"/>
      <c r="J163" s="42"/>
      <c r="K163" s="24"/>
      <c r="L163" s="41"/>
      <c r="M163" s="132"/>
    </row>
    <row r="164" spans="1:13" x14ac:dyDescent="0.25">
      <c r="B164" s="64" t="s">
        <v>7</v>
      </c>
      <c r="C164" s="24" t="s">
        <v>15</v>
      </c>
      <c r="D164" s="42" t="s">
        <v>588</v>
      </c>
      <c r="E164" s="37" t="s">
        <v>53</v>
      </c>
      <c r="F164" s="41" t="s">
        <v>102</v>
      </c>
      <c r="G164" s="37" t="s">
        <v>44</v>
      </c>
      <c r="H164" s="34" t="s">
        <v>998</v>
      </c>
      <c r="I164" s="24" t="s">
        <v>46</v>
      </c>
      <c r="J164" s="42" t="s">
        <v>601</v>
      </c>
      <c r="K164" s="24"/>
      <c r="L164" s="41"/>
      <c r="M164" s="132"/>
    </row>
    <row r="165" spans="1:13" x14ac:dyDescent="0.25">
      <c r="B165" s="64" t="s">
        <v>8</v>
      </c>
      <c r="C165" s="24" t="s">
        <v>53</v>
      </c>
      <c r="D165" s="42" t="s">
        <v>1037</v>
      </c>
      <c r="E165" s="37" t="s">
        <v>53</v>
      </c>
      <c r="F165" s="41" t="s">
        <v>102</v>
      </c>
      <c r="G165" s="37" t="s">
        <v>53</v>
      </c>
      <c r="H165" s="22" t="s">
        <v>643</v>
      </c>
      <c r="I165" s="24" t="s">
        <v>46</v>
      </c>
      <c r="J165" s="42" t="s">
        <v>602</v>
      </c>
      <c r="K165" s="24"/>
      <c r="L165" s="41"/>
      <c r="M165" s="135"/>
    </row>
    <row r="166" spans="1:13" x14ac:dyDescent="0.25">
      <c r="B166" s="64" t="s">
        <v>9</v>
      </c>
      <c r="C166" s="24"/>
      <c r="D166" s="214"/>
      <c r="E166" s="37"/>
      <c r="F166" s="41" t="s">
        <v>113</v>
      </c>
      <c r="G166" s="37" t="s">
        <v>47</v>
      </c>
      <c r="H166" s="34" t="s">
        <v>637</v>
      </c>
      <c r="I166" s="24"/>
      <c r="J166" s="41" t="s">
        <v>113</v>
      </c>
      <c r="K166" s="24"/>
      <c r="L166" s="41"/>
      <c r="M166" s="133"/>
    </row>
    <row r="167" spans="1:13" x14ac:dyDescent="0.25">
      <c r="B167" s="64" t="s">
        <v>10</v>
      </c>
      <c r="C167" s="24"/>
      <c r="D167" s="214"/>
      <c r="E167" s="37"/>
      <c r="F167" s="41" t="s">
        <v>113</v>
      </c>
      <c r="G167" s="37" t="s">
        <v>47</v>
      </c>
      <c r="H167" s="34" t="s">
        <v>637</v>
      </c>
      <c r="I167" s="24"/>
      <c r="J167" s="41" t="s">
        <v>113</v>
      </c>
      <c r="K167" s="24"/>
      <c r="L167" s="41"/>
      <c r="M167" s="133"/>
    </row>
    <row r="168" spans="1:13" x14ac:dyDescent="0.25">
      <c r="B168" s="64" t="s">
        <v>11</v>
      </c>
      <c r="C168" s="38"/>
      <c r="D168" s="223"/>
      <c r="E168" s="40"/>
      <c r="F168" s="47" t="s">
        <v>113</v>
      </c>
      <c r="G168" s="40" t="s">
        <v>47</v>
      </c>
      <c r="H168" s="83" t="s">
        <v>633</v>
      </c>
      <c r="I168" s="38"/>
      <c r="J168" s="47" t="s">
        <v>113</v>
      </c>
      <c r="K168" s="38"/>
      <c r="L168" s="47"/>
      <c r="M168" s="134"/>
    </row>
    <row r="169" spans="1:13" x14ac:dyDescent="0.25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1:13" x14ac:dyDescent="0.25">
      <c r="B170" s="78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  <c r="M170" s="130" t="s">
        <v>360</v>
      </c>
    </row>
    <row r="171" spans="1:13" x14ac:dyDescent="0.25">
      <c r="B171" s="64" t="s">
        <v>12</v>
      </c>
      <c r="C171" s="65"/>
      <c r="D171" s="46" t="s">
        <v>104</v>
      </c>
      <c r="E171" s="66"/>
      <c r="F171" s="46" t="s">
        <v>104</v>
      </c>
      <c r="G171" s="66"/>
      <c r="H171" s="46" t="s">
        <v>104</v>
      </c>
      <c r="I171" s="65"/>
      <c r="J171" s="46" t="s">
        <v>104</v>
      </c>
      <c r="K171" s="65"/>
      <c r="L171" s="46" t="s">
        <v>104</v>
      </c>
      <c r="M171" s="131"/>
    </row>
    <row r="172" spans="1:13" x14ac:dyDescent="0.25">
      <c r="B172" s="64" t="s">
        <v>0</v>
      </c>
      <c r="C172" s="24"/>
      <c r="D172" s="41" t="s">
        <v>796</v>
      </c>
      <c r="E172" s="37" t="s">
        <v>44</v>
      </c>
      <c r="F172" s="34" t="s">
        <v>997</v>
      </c>
      <c r="G172" s="37"/>
      <c r="H172" s="45" t="s">
        <v>111</v>
      </c>
      <c r="I172" s="24" t="s">
        <v>44</v>
      </c>
      <c r="J172" s="22" t="s">
        <v>997</v>
      </c>
      <c r="K172" s="24" t="s">
        <v>47</v>
      </c>
      <c r="L172" s="34" t="s">
        <v>75</v>
      </c>
      <c r="M172" s="132"/>
    </row>
    <row r="173" spans="1:13" x14ac:dyDescent="0.25">
      <c r="B173" s="64" t="s">
        <v>1</v>
      </c>
      <c r="C173" s="24"/>
      <c r="D173" s="41" t="s">
        <v>799</v>
      </c>
      <c r="E173" s="37" t="s">
        <v>44</v>
      </c>
      <c r="F173" s="34" t="s">
        <v>997</v>
      </c>
      <c r="G173" s="37"/>
      <c r="H173" s="45" t="s">
        <v>801</v>
      </c>
      <c r="I173" s="24" t="s">
        <v>44</v>
      </c>
      <c r="J173" s="22" t="s">
        <v>997</v>
      </c>
      <c r="K173" s="24" t="s">
        <v>47</v>
      </c>
      <c r="L173" s="34" t="s">
        <v>75</v>
      </c>
      <c r="M173" s="132"/>
    </row>
    <row r="174" spans="1:13" x14ac:dyDescent="0.25">
      <c r="B174" s="64" t="s">
        <v>2</v>
      </c>
      <c r="C174" s="24" t="s">
        <v>44</v>
      </c>
      <c r="D174" s="34" t="s">
        <v>76</v>
      </c>
      <c r="E174" s="37"/>
      <c r="F174" s="45" t="s">
        <v>607</v>
      </c>
      <c r="G174" s="24" t="s">
        <v>960</v>
      </c>
      <c r="H174" s="41" t="s">
        <v>970</v>
      </c>
      <c r="I174" s="24" t="s">
        <v>44</v>
      </c>
      <c r="J174" s="34" t="s">
        <v>76</v>
      </c>
      <c r="K174" s="24"/>
      <c r="L174" s="82" t="s">
        <v>92</v>
      </c>
      <c r="M174" s="136"/>
    </row>
    <row r="175" spans="1:13" x14ac:dyDescent="0.25">
      <c r="B175" s="64" t="s">
        <v>3</v>
      </c>
      <c r="C175" s="24" t="s">
        <v>44</v>
      </c>
      <c r="D175" s="34" t="s">
        <v>76</v>
      </c>
      <c r="E175" s="37"/>
      <c r="F175" s="45" t="s">
        <v>607</v>
      </c>
      <c r="G175" s="24" t="s">
        <v>53</v>
      </c>
      <c r="H175" s="41" t="s">
        <v>967</v>
      </c>
      <c r="I175" s="24" t="s">
        <v>44</v>
      </c>
      <c r="J175" s="34" t="s">
        <v>76</v>
      </c>
      <c r="K175" s="24"/>
      <c r="L175" s="82" t="s">
        <v>92</v>
      </c>
      <c r="M175" s="77"/>
    </row>
    <row r="176" spans="1:13" x14ac:dyDescent="0.25">
      <c r="A176" s="64"/>
      <c r="B176" s="64" t="s">
        <v>4</v>
      </c>
      <c r="C176" s="24" t="s">
        <v>53</v>
      </c>
      <c r="D176" s="22" t="s">
        <v>86</v>
      </c>
      <c r="E176" s="24" t="s">
        <v>47</v>
      </c>
      <c r="F176" s="34" t="s">
        <v>75</v>
      </c>
      <c r="G176" s="37" t="s">
        <v>44</v>
      </c>
      <c r="H176" s="41" t="s">
        <v>962</v>
      </c>
      <c r="I176" s="24" t="s">
        <v>232</v>
      </c>
      <c r="J176" s="42" t="s">
        <v>594</v>
      </c>
      <c r="K176" s="24" t="s">
        <v>47</v>
      </c>
      <c r="L176" s="34" t="s">
        <v>80</v>
      </c>
      <c r="M176" s="77"/>
    </row>
    <row r="177" spans="2:13" x14ac:dyDescent="0.25">
      <c r="B177" s="64" t="s">
        <v>5</v>
      </c>
      <c r="C177" s="24" t="s">
        <v>53</v>
      </c>
      <c r="D177" s="22" t="s">
        <v>86</v>
      </c>
      <c r="E177" s="24" t="s">
        <v>47</v>
      </c>
      <c r="F177" s="34" t="s">
        <v>75</v>
      </c>
      <c r="G177" s="37" t="s">
        <v>44</v>
      </c>
      <c r="H177" s="34" t="s">
        <v>998</v>
      </c>
      <c r="I177" s="24" t="s">
        <v>232</v>
      </c>
      <c r="J177" s="42" t="s">
        <v>230</v>
      </c>
      <c r="K177" s="24"/>
      <c r="L177" s="41"/>
      <c r="M177" s="77"/>
    </row>
    <row r="178" spans="2:13" x14ac:dyDescent="0.25">
      <c r="B178" s="64" t="s">
        <v>6</v>
      </c>
      <c r="C178" s="24" t="s">
        <v>47</v>
      </c>
      <c r="D178" s="42" t="s">
        <v>610</v>
      </c>
      <c r="E178" s="24" t="s">
        <v>46</v>
      </c>
      <c r="F178" s="116" t="s">
        <v>1006</v>
      </c>
      <c r="G178" s="37" t="s">
        <v>44</v>
      </c>
      <c r="H178" s="34" t="s">
        <v>998</v>
      </c>
      <c r="I178" s="24"/>
      <c r="J178" s="215"/>
      <c r="K178" s="24"/>
      <c r="L178" s="41"/>
      <c r="M178" s="132"/>
    </row>
    <row r="179" spans="2:13" x14ac:dyDescent="0.25">
      <c r="B179" s="64" t="s">
        <v>7</v>
      </c>
      <c r="C179" s="24" t="s">
        <v>15</v>
      </c>
      <c r="D179" s="42" t="s">
        <v>588</v>
      </c>
      <c r="E179" s="37" t="s">
        <v>53</v>
      </c>
      <c r="F179" s="41" t="s">
        <v>645</v>
      </c>
      <c r="G179" s="37" t="s">
        <v>44</v>
      </c>
      <c r="H179" s="34" t="s">
        <v>998</v>
      </c>
      <c r="I179" s="24" t="s">
        <v>46</v>
      </c>
      <c r="J179" s="42" t="s">
        <v>601</v>
      </c>
      <c r="K179" s="24"/>
      <c r="L179" s="41"/>
      <c r="M179" s="132"/>
    </row>
    <row r="180" spans="2:13" x14ac:dyDescent="0.25">
      <c r="B180" s="64" t="s">
        <v>8</v>
      </c>
      <c r="C180" s="24" t="s">
        <v>53</v>
      </c>
      <c r="D180" s="42" t="s">
        <v>1037</v>
      </c>
      <c r="E180" s="37" t="s">
        <v>53</v>
      </c>
      <c r="F180" s="41" t="s">
        <v>645</v>
      </c>
      <c r="G180" s="37" t="s">
        <v>53</v>
      </c>
      <c r="H180" s="22" t="s">
        <v>86</v>
      </c>
      <c r="I180" s="24" t="s">
        <v>46</v>
      </c>
      <c r="J180" s="42" t="s">
        <v>602</v>
      </c>
      <c r="K180" s="24"/>
      <c r="L180" s="41"/>
      <c r="M180" s="135"/>
    </row>
    <row r="181" spans="2:13" x14ac:dyDescent="0.25">
      <c r="B181" s="64" t="s">
        <v>9</v>
      </c>
      <c r="C181" s="24"/>
      <c r="D181" s="219"/>
      <c r="E181" s="37"/>
      <c r="F181" s="41" t="s">
        <v>113</v>
      </c>
      <c r="G181" s="37" t="s">
        <v>47</v>
      </c>
      <c r="H181" s="34" t="s">
        <v>633</v>
      </c>
      <c r="I181" s="24"/>
      <c r="J181" s="41" t="s">
        <v>113</v>
      </c>
      <c r="K181" s="24"/>
      <c r="L181" s="41"/>
      <c r="M181" s="133"/>
    </row>
    <row r="182" spans="2:13" x14ac:dyDescent="0.25">
      <c r="B182" s="64" t="s">
        <v>10</v>
      </c>
      <c r="C182" s="24"/>
      <c r="D182" s="219"/>
      <c r="E182" s="37"/>
      <c r="F182" s="41" t="s">
        <v>113</v>
      </c>
      <c r="G182" s="37" t="s">
        <v>47</v>
      </c>
      <c r="H182" s="34" t="s">
        <v>637</v>
      </c>
      <c r="I182" s="24"/>
      <c r="J182" s="41" t="s">
        <v>113</v>
      </c>
      <c r="K182" s="24"/>
      <c r="L182" s="41"/>
      <c r="M182" s="133"/>
    </row>
    <row r="183" spans="2:13" x14ac:dyDescent="0.25">
      <c r="B183" s="64" t="s">
        <v>11</v>
      </c>
      <c r="C183" s="38"/>
      <c r="D183" s="220"/>
      <c r="E183" s="40"/>
      <c r="F183" s="41" t="s">
        <v>113</v>
      </c>
      <c r="G183" s="40" t="s">
        <v>47</v>
      </c>
      <c r="H183" s="83" t="s">
        <v>637</v>
      </c>
      <c r="I183" s="38"/>
      <c r="J183" s="41" t="s">
        <v>113</v>
      </c>
      <c r="K183" s="38"/>
      <c r="L183" s="216"/>
      <c r="M183" s="134"/>
    </row>
    <row r="184" spans="2:13" ht="18.75" x14ac:dyDescent="0.3">
      <c r="B184" s="37"/>
      <c r="C184" s="150"/>
      <c r="D184" s="225" t="s">
        <v>878</v>
      </c>
      <c r="E184" s="37"/>
      <c r="F184" s="327"/>
      <c r="G184" s="37"/>
      <c r="H184" s="37"/>
      <c r="I184" s="37"/>
      <c r="J184" s="327"/>
      <c r="K184" s="37"/>
      <c r="L184" s="37"/>
      <c r="M184" s="37"/>
    </row>
    <row r="185" spans="2:13" x14ac:dyDescent="0.25">
      <c r="B185" s="78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  <c r="M185" s="130" t="s">
        <v>360</v>
      </c>
    </row>
    <row r="186" spans="2:13" x14ac:dyDescent="0.25">
      <c r="B186" s="64" t="s">
        <v>12</v>
      </c>
      <c r="C186" s="65"/>
      <c r="D186" s="46" t="s">
        <v>105</v>
      </c>
      <c r="E186" s="66"/>
      <c r="F186" s="46" t="s">
        <v>105</v>
      </c>
      <c r="G186" s="66"/>
      <c r="H186" s="46" t="s">
        <v>105</v>
      </c>
      <c r="I186" s="65"/>
      <c r="J186" s="46" t="s">
        <v>105</v>
      </c>
      <c r="K186" s="65"/>
      <c r="L186" s="46" t="s">
        <v>105</v>
      </c>
      <c r="M186" s="131"/>
    </row>
    <row r="187" spans="2:13" x14ac:dyDescent="0.25">
      <c r="B187" s="64" t="s">
        <v>0</v>
      </c>
      <c r="C187" s="24"/>
      <c r="D187" s="41" t="s">
        <v>796</v>
      </c>
      <c r="E187" s="24" t="s">
        <v>44</v>
      </c>
      <c r="F187" s="22" t="s">
        <v>997</v>
      </c>
      <c r="G187" s="24"/>
      <c r="H187" s="45" t="s">
        <v>112</v>
      </c>
      <c r="I187" s="24" t="s">
        <v>44</v>
      </c>
      <c r="J187" s="22" t="s">
        <v>997</v>
      </c>
      <c r="K187" s="24" t="s">
        <v>47</v>
      </c>
      <c r="L187" s="34" t="s">
        <v>75</v>
      </c>
      <c r="M187" s="132"/>
    </row>
    <row r="188" spans="2:13" x14ac:dyDescent="0.25">
      <c r="B188" s="64" t="s">
        <v>1</v>
      </c>
      <c r="C188" s="24"/>
      <c r="D188" s="41" t="s">
        <v>799</v>
      </c>
      <c r="E188" s="24" t="s">
        <v>44</v>
      </c>
      <c r="F188" s="22" t="s">
        <v>997</v>
      </c>
      <c r="G188" s="24"/>
      <c r="H188" s="45" t="s">
        <v>802</v>
      </c>
      <c r="I188" s="24" t="s">
        <v>44</v>
      </c>
      <c r="J188" s="22" t="s">
        <v>997</v>
      </c>
      <c r="K188" s="24" t="s">
        <v>47</v>
      </c>
      <c r="L188" s="34" t="s">
        <v>75</v>
      </c>
      <c r="M188" s="132"/>
    </row>
    <row r="189" spans="2:13" x14ac:dyDescent="0.25">
      <c r="B189" s="64" t="s">
        <v>2</v>
      </c>
      <c r="C189" s="24" t="s">
        <v>44</v>
      </c>
      <c r="D189" s="34" t="s">
        <v>76</v>
      </c>
      <c r="E189" s="24"/>
      <c r="F189" s="45" t="s">
        <v>608</v>
      </c>
      <c r="G189" s="24" t="s">
        <v>960</v>
      </c>
      <c r="H189" s="41" t="s">
        <v>971</v>
      </c>
      <c r="I189" s="24" t="s">
        <v>44</v>
      </c>
      <c r="J189" s="34" t="s">
        <v>76</v>
      </c>
      <c r="K189" s="24"/>
      <c r="L189" s="82" t="s">
        <v>92</v>
      </c>
      <c r="M189" s="136"/>
    </row>
    <row r="190" spans="2:13" x14ac:dyDescent="0.25">
      <c r="B190" s="64" t="s">
        <v>3</v>
      </c>
      <c r="C190" s="24" t="s">
        <v>44</v>
      </c>
      <c r="D190" s="34" t="s">
        <v>76</v>
      </c>
      <c r="E190" s="24"/>
      <c r="F190" s="45" t="s">
        <v>608</v>
      </c>
      <c r="G190" s="24" t="s">
        <v>53</v>
      </c>
      <c r="H190" s="41" t="s">
        <v>967</v>
      </c>
      <c r="I190" s="24" t="s">
        <v>44</v>
      </c>
      <c r="J190" s="34" t="s">
        <v>76</v>
      </c>
      <c r="K190" s="24"/>
      <c r="L190" s="82" t="s">
        <v>92</v>
      </c>
      <c r="M190" s="77"/>
    </row>
    <row r="191" spans="2:13" x14ac:dyDescent="0.25">
      <c r="B191" s="64" t="s">
        <v>4</v>
      </c>
      <c r="C191" s="24" t="s">
        <v>53</v>
      </c>
      <c r="D191" s="22" t="s">
        <v>86</v>
      </c>
      <c r="E191" s="24" t="s">
        <v>47</v>
      </c>
      <c r="F191" s="34" t="s">
        <v>75</v>
      </c>
      <c r="G191" s="37" t="s">
        <v>44</v>
      </c>
      <c r="H191" s="41" t="s">
        <v>962</v>
      </c>
      <c r="I191" s="24" t="s">
        <v>232</v>
      </c>
      <c r="J191" s="42" t="s">
        <v>594</v>
      </c>
      <c r="K191" s="24" t="s">
        <v>47</v>
      </c>
      <c r="L191" s="34" t="s">
        <v>80</v>
      </c>
      <c r="M191" s="77"/>
    </row>
    <row r="192" spans="2:13" x14ac:dyDescent="0.25">
      <c r="B192" s="64" t="s">
        <v>5</v>
      </c>
      <c r="C192" s="24" t="s">
        <v>53</v>
      </c>
      <c r="D192" s="22" t="s">
        <v>86</v>
      </c>
      <c r="E192" s="24" t="s">
        <v>47</v>
      </c>
      <c r="F192" s="34" t="s">
        <v>75</v>
      </c>
      <c r="G192" s="37" t="s">
        <v>44</v>
      </c>
      <c r="H192" s="34" t="s">
        <v>998</v>
      </c>
      <c r="I192" s="24" t="s">
        <v>232</v>
      </c>
      <c r="J192" s="42" t="s">
        <v>230</v>
      </c>
      <c r="K192" s="24"/>
      <c r="L192" s="41"/>
      <c r="M192" s="77"/>
    </row>
    <row r="193" spans="2:13" x14ac:dyDescent="0.25">
      <c r="B193" s="64" t="s">
        <v>6</v>
      </c>
      <c r="C193" s="24" t="s">
        <v>47</v>
      </c>
      <c r="D193" s="42" t="s">
        <v>647</v>
      </c>
      <c r="E193" s="24" t="s">
        <v>46</v>
      </c>
      <c r="F193" s="116" t="s">
        <v>1006</v>
      </c>
      <c r="G193" s="37" t="s">
        <v>44</v>
      </c>
      <c r="H193" s="34" t="s">
        <v>998</v>
      </c>
      <c r="I193" s="24"/>
      <c r="J193" s="42"/>
      <c r="K193" s="24"/>
      <c r="L193" s="41"/>
      <c r="M193" s="132"/>
    </row>
    <row r="194" spans="2:13" x14ac:dyDescent="0.25">
      <c r="B194" s="64" t="s">
        <v>7</v>
      </c>
      <c r="C194" s="24" t="s">
        <v>15</v>
      </c>
      <c r="D194" s="42" t="s">
        <v>588</v>
      </c>
      <c r="E194" s="24"/>
      <c r="F194" s="82"/>
      <c r="G194" s="37" t="s">
        <v>44</v>
      </c>
      <c r="H194" s="34" t="s">
        <v>998</v>
      </c>
      <c r="I194" s="24" t="s">
        <v>46</v>
      </c>
      <c r="J194" s="42" t="s">
        <v>601</v>
      </c>
      <c r="K194" s="24"/>
      <c r="L194" s="41"/>
      <c r="M194" s="132"/>
    </row>
    <row r="195" spans="2:13" x14ac:dyDescent="0.25">
      <c r="B195" s="64" t="s">
        <v>8</v>
      </c>
      <c r="C195" s="24" t="s">
        <v>53</v>
      </c>
      <c r="D195" s="42" t="s">
        <v>1037</v>
      </c>
      <c r="E195" s="24"/>
      <c r="F195" s="82"/>
      <c r="G195" s="37" t="s">
        <v>53</v>
      </c>
      <c r="H195" s="22" t="s">
        <v>638</v>
      </c>
      <c r="I195" s="24" t="s">
        <v>46</v>
      </c>
      <c r="J195" s="42" t="s">
        <v>602</v>
      </c>
      <c r="K195" s="24"/>
      <c r="L195" s="41"/>
      <c r="M195" s="135"/>
    </row>
    <row r="196" spans="2:13" x14ac:dyDescent="0.25">
      <c r="B196" s="64" t="s">
        <v>9</v>
      </c>
      <c r="C196" s="24"/>
      <c r="D196" s="214"/>
      <c r="E196" s="24"/>
      <c r="F196" s="41" t="s">
        <v>113</v>
      </c>
      <c r="G196" s="37" t="s">
        <v>47</v>
      </c>
      <c r="H196" s="34" t="s">
        <v>639</v>
      </c>
      <c r="I196" s="24"/>
      <c r="J196" s="41" t="s">
        <v>113</v>
      </c>
      <c r="K196" s="24"/>
      <c r="L196" s="41"/>
      <c r="M196" s="133"/>
    </row>
    <row r="197" spans="2:13" x14ac:dyDescent="0.25">
      <c r="B197" s="64" t="s">
        <v>10</v>
      </c>
      <c r="C197" s="24"/>
      <c r="D197" s="214"/>
      <c r="E197" s="24"/>
      <c r="F197" s="41" t="s">
        <v>113</v>
      </c>
      <c r="G197" s="37" t="s">
        <v>47</v>
      </c>
      <c r="H197" s="34" t="s">
        <v>639</v>
      </c>
      <c r="I197" s="24"/>
      <c r="J197" s="41" t="s">
        <v>113</v>
      </c>
      <c r="K197" s="24"/>
      <c r="L197" s="41"/>
      <c r="M197" s="133"/>
    </row>
    <row r="198" spans="2:13" x14ac:dyDescent="0.25">
      <c r="B198" s="64" t="s">
        <v>11</v>
      </c>
      <c r="C198" s="38"/>
      <c r="D198" s="223"/>
      <c r="E198" s="38"/>
      <c r="F198" s="47" t="s">
        <v>113</v>
      </c>
      <c r="G198" s="40" t="s">
        <v>47</v>
      </c>
      <c r="H198" s="83" t="s">
        <v>646</v>
      </c>
      <c r="I198" s="38"/>
      <c r="J198" s="41" t="s">
        <v>113</v>
      </c>
      <c r="K198" s="38"/>
      <c r="L198" s="47"/>
      <c r="M198" s="134"/>
    </row>
    <row r="199" spans="2:13" x14ac:dyDescent="0.25">
      <c r="B199" s="37"/>
      <c r="C199" s="37"/>
      <c r="D199" s="37"/>
      <c r="E199" s="37"/>
      <c r="F199" s="37"/>
      <c r="G199" s="37"/>
      <c r="H199" s="37"/>
      <c r="I199" s="37"/>
      <c r="J199" s="327"/>
      <c r="K199" s="37"/>
      <c r="L199" s="37"/>
      <c r="M199" s="37"/>
    </row>
    <row r="200" spans="2:13" x14ac:dyDescent="0.25">
      <c r="B200" s="78" t="s">
        <v>673</v>
      </c>
      <c r="C200" s="367" t="s">
        <v>776</v>
      </c>
      <c r="D200" s="368"/>
      <c r="E200" s="367" t="s">
        <v>777</v>
      </c>
      <c r="F200" s="368"/>
      <c r="G200" s="367" t="s">
        <v>778</v>
      </c>
      <c r="H200" s="368"/>
      <c r="I200" s="367" t="s">
        <v>779</v>
      </c>
      <c r="J200" s="368"/>
      <c r="K200" s="367" t="s">
        <v>780</v>
      </c>
      <c r="L200" s="368"/>
    </row>
    <row r="201" spans="2:13" x14ac:dyDescent="0.25">
      <c r="B201" s="326" t="s">
        <v>12</v>
      </c>
      <c r="D201" s="41" t="s">
        <v>955</v>
      </c>
      <c r="F201" s="41" t="s">
        <v>955</v>
      </c>
      <c r="H201" s="41" t="s">
        <v>955</v>
      </c>
      <c r="J201" s="31"/>
      <c r="L201" s="31"/>
    </row>
    <row r="202" spans="2:13" x14ac:dyDescent="0.25">
      <c r="B202" s="326" t="s">
        <v>0</v>
      </c>
      <c r="D202" s="41" t="s">
        <v>796</v>
      </c>
      <c r="F202" s="26"/>
      <c r="H202" s="41" t="s">
        <v>112</v>
      </c>
      <c r="J202" s="26"/>
      <c r="L202" s="26"/>
    </row>
    <row r="203" spans="2:13" x14ac:dyDescent="0.25">
      <c r="B203" s="326" t="s">
        <v>1</v>
      </c>
      <c r="D203" s="41" t="s">
        <v>799</v>
      </c>
      <c r="F203" s="26"/>
      <c r="H203" s="41" t="s">
        <v>802</v>
      </c>
      <c r="J203" s="26"/>
      <c r="L203" s="26"/>
    </row>
    <row r="204" spans="2:13" x14ac:dyDescent="0.25">
      <c r="B204" s="326" t="s">
        <v>2</v>
      </c>
      <c r="D204" s="26"/>
      <c r="F204" s="41" t="s">
        <v>608</v>
      </c>
      <c r="G204" s="24" t="s">
        <v>960</v>
      </c>
      <c r="H204" s="41" t="s">
        <v>972</v>
      </c>
      <c r="J204" s="26"/>
      <c r="L204" s="26"/>
    </row>
    <row r="205" spans="2:13" x14ac:dyDescent="0.25">
      <c r="B205" s="326" t="s">
        <v>3</v>
      </c>
      <c r="D205" s="26"/>
      <c r="F205" s="41" t="s">
        <v>608</v>
      </c>
      <c r="G205" s="37" t="s">
        <v>53</v>
      </c>
      <c r="H205" s="41" t="s">
        <v>967</v>
      </c>
      <c r="J205" s="26"/>
      <c r="L205" s="26"/>
    </row>
    <row r="206" spans="2:13" x14ac:dyDescent="0.25">
      <c r="B206" s="326" t="s">
        <v>4</v>
      </c>
      <c r="D206" s="26"/>
      <c r="F206" s="41" t="s">
        <v>803</v>
      </c>
      <c r="G206" t="s">
        <v>44</v>
      </c>
      <c r="H206" s="41" t="s">
        <v>962</v>
      </c>
      <c r="J206" s="26"/>
      <c r="L206" s="26"/>
    </row>
    <row r="207" spans="2:13" x14ac:dyDescent="0.25">
      <c r="B207" s="326" t="s">
        <v>5</v>
      </c>
      <c r="D207" s="26"/>
      <c r="F207" s="41" t="s">
        <v>803</v>
      </c>
      <c r="H207" s="26"/>
      <c r="J207" s="26"/>
      <c r="L207" s="26"/>
    </row>
    <row r="208" spans="2:13" x14ac:dyDescent="0.25">
      <c r="B208" s="326" t="s">
        <v>6</v>
      </c>
      <c r="D208" s="26"/>
      <c r="F208" s="26"/>
      <c r="H208" s="26"/>
      <c r="J208" s="26"/>
      <c r="L208" s="26"/>
    </row>
    <row r="209" spans="2:12" x14ac:dyDescent="0.25">
      <c r="B209" s="326" t="s">
        <v>7</v>
      </c>
      <c r="D209" s="26"/>
      <c r="F209" s="26"/>
      <c r="H209" s="26"/>
      <c r="J209" s="26"/>
      <c r="L209" s="26"/>
    </row>
    <row r="210" spans="2:12" x14ac:dyDescent="0.25">
      <c r="B210" s="326" t="s">
        <v>8</v>
      </c>
      <c r="D210" s="26"/>
      <c r="F210" s="26"/>
      <c r="H210" s="26"/>
      <c r="J210" s="26"/>
      <c r="L210" s="26"/>
    </row>
    <row r="211" spans="2:12" x14ac:dyDescent="0.25">
      <c r="B211" s="326" t="s">
        <v>9</v>
      </c>
      <c r="D211" s="26"/>
      <c r="F211" s="26"/>
      <c r="H211" s="26"/>
      <c r="J211" s="26"/>
      <c r="L211" s="26"/>
    </row>
    <row r="212" spans="2:12" x14ac:dyDescent="0.25">
      <c r="B212" s="326" t="s">
        <v>10</v>
      </c>
      <c r="D212" s="26"/>
      <c r="F212" s="26"/>
      <c r="H212" s="26"/>
      <c r="J212" s="26"/>
      <c r="L212" s="26"/>
    </row>
    <row r="213" spans="2:12" x14ac:dyDescent="0.25">
      <c r="B213" s="326" t="s">
        <v>11</v>
      </c>
      <c r="C213" s="27"/>
      <c r="D213" s="28"/>
      <c r="E213" s="44"/>
      <c r="F213" s="28"/>
      <c r="G213" s="44"/>
      <c r="H213" s="28"/>
      <c r="I213" s="44"/>
      <c r="J213" s="28"/>
      <c r="K213" s="44"/>
      <c r="L213" s="28"/>
    </row>
  </sheetData>
  <mergeCells count="72">
    <mergeCell ref="I200:J200"/>
    <mergeCell ref="K200:L200"/>
    <mergeCell ref="E95:F95"/>
    <mergeCell ref="G95:H95"/>
    <mergeCell ref="E35:F35"/>
    <mergeCell ref="E65:F65"/>
    <mergeCell ref="G65:H65"/>
    <mergeCell ref="K80:L80"/>
    <mergeCell ref="K50:L50"/>
    <mergeCell ref="I110:J110"/>
    <mergeCell ref="K110:L110"/>
    <mergeCell ref="I80:J80"/>
    <mergeCell ref="I65:J65"/>
    <mergeCell ref="K65:L65"/>
    <mergeCell ref="I95:J95"/>
    <mergeCell ref="K95:L95"/>
    <mergeCell ref="C200:D200"/>
    <mergeCell ref="E200:F200"/>
    <mergeCell ref="G200:H200"/>
    <mergeCell ref="E80:F80"/>
    <mergeCell ref="G80:H80"/>
    <mergeCell ref="G110:H110"/>
    <mergeCell ref="C80:D80"/>
    <mergeCell ref="C140:D140"/>
    <mergeCell ref="E140:F140"/>
    <mergeCell ref="G140:H140"/>
    <mergeCell ref="C110:D110"/>
    <mergeCell ref="C125:D125"/>
    <mergeCell ref="C95:D95"/>
    <mergeCell ref="E110:F110"/>
    <mergeCell ref="E125:F125"/>
    <mergeCell ref="E155:F155"/>
    <mergeCell ref="E20:F20"/>
    <mergeCell ref="I50:J50"/>
    <mergeCell ref="C35:D35"/>
    <mergeCell ref="I35:J35"/>
    <mergeCell ref="K20:L20"/>
    <mergeCell ref="I20:J20"/>
    <mergeCell ref="G20:H20"/>
    <mergeCell ref="K35:L35"/>
    <mergeCell ref="C20:D20"/>
    <mergeCell ref="C2:L2"/>
    <mergeCell ref="C3:L3"/>
    <mergeCell ref="C5:D5"/>
    <mergeCell ref="E5:F5"/>
    <mergeCell ref="G5:H5"/>
    <mergeCell ref="I5:J5"/>
    <mergeCell ref="K5:L5"/>
    <mergeCell ref="C65:D65"/>
    <mergeCell ref="C50:D50"/>
    <mergeCell ref="E50:F50"/>
    <mergeCell ref="G50:H50"/>
    <mergeCell ref="G35:H35"/>
    <mergeCell ref="I140:J140"/>
    <mergeCell ref="K140:L140"/>
    <mergeCell ref="G125:H125"/>
    <mergeCell ref="I125:J125"/>
    <mergeCell ref="K125:L125"/>
    <mergeCell ref="G155:H155"/>
    <mergeCell ref="C185:D185"/>
    <mergeCell ref="E185:F185"/>
    <mergeCell ref="G185:H185"/>
    <mergeCell ref="K185:L185"/>
    <mergeCell ref="K170:L170"/>
    <mergeCell ref="C155:D155"/>
    <mergeCell ref="C170:D170"/>
    <mergeCell ref="E170:F170"/>
    <mergeCell ref="G170:H170"/>
    <mergeCell ref="I170:J170"/>
    <mergeCell ref="K155:L155"/>
    <mergeCell ref="I155:J155"/>
    <mergeCell ref="I185:J185"/>
  </mergeCells>
  <phoneticPr fontId="6" type="noConversion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5C85-B02F-402E-9D9E-57796C3CDC2B}">
  <dimension ref="A1:AP213"/>
  <sheetViews>
    <sheetView zoomScale="127" zoomScaleNormal="150" workbookViewId="0">
      <selection activeCell="D175" sqref="D175"/>
    </sheetView>
  </sheetViews>
  <sheetFormatPr defaultRowHeight="15" x14ac:dyDescent="0.25"/>
  <cols>
    <col min="1" max="1" width="5.140625" customWidth="1"/>
    <col min="2" max="2" width="12.42578125" customWidth="1"/>
    <col min="3" max="3" width="5.42578125" bestFit="1" customWidth="1"/>
    <col min="4" max="4" width="33.28515625" customWidth="1"/>
    <col min="5" max="5" width="5.7109375" bestFit="1" customWidth="1"/>
    <col min="6" max="6" width="30" customWidth="1"/>
    <col min="7" max="7" width="5.7109375" bestFit="1" customWidth="1"/>
    <col min="8" max="8" width="36" customWidth="1"/>
    <col min="9" max="9" width="5.7109375" bestFit="1" customWidth="1"/>
    <col min="10" max="10" width="31.42578125" bestFit="1" customWidth="1"/>
    <col min="11" max="11" width="3.42578125" bestFit="1" customWidth="1"/>
    <col min="12" max="12" width="23.85546875" bestFit="1" customWidth="1"/>
    <col min="13" max="13" width="5.140625" customWidth="1"/>
    <col min="14" max="14" width="9.85546875" customWidth="1"/>
    <col min="15" max="15" width="5" customWidth="1"/>
    <col min="16" max="16" width="13.42578125" customWidth="1"/>
    <col min="17" max="17" width="4.7109375" style="33" customWidth="1"/>
    <col min="18" max="18" width="30.85546875" customWidth="1"/>
    <col min="19" max="19" width="5.85546875" customWidth="1"/>
    <col min="20" max="20" width="5.7109375" bestFit="1" customWidth="1"/>
    <col min="21" max="21" width="9.5703125" customWidth="1"/>
    <col min="22" max="22" width="6.140625" customWidth="1"/>
    <col min="23" max="23" width="5.5703125" customWidth="1"/>
    <col min="24" max="24" width="14.42578125" customWidth="1"/>
    <col min="25" max="25" width="3.5703125" customWidth="1"/>
    <col min="26" max="26" width="7.28515625" customWidth="1"/>
    <col min="27" max="27" width="3.28515625" customWidth="1"/>
    <col min="28" max="28" width="6.5703125" customWidth="1"/>
    <col min="29" max="31" width="4.140625" customWidth="1"/>
    <col min="32" max="32" width="8.7109375" customWidth="1"/>
    <col min="33" max="33" width="13.5703125" customWidth="1"/>
    <col min="34" max="34" width="4.85546875" customWidth="1"/>
    <col min="35" max="35" width="8.42578125" style="33" customWidth="1"/>
    <col min="36" max="37" width="4.85546875" customWidth="1"/>
    <col min="38" max="38" width="4.28515625" customWidth="1"/>
    <col min="39" max="39" width="3.5703125" style="33" customWidth="1"/>
    <col min="41" max="41" width="4.5703125" customWidth="1"/>
    <col min="42" max="42" width="5" customWidth="1"/>
    <col min="43" max="43" width="4.85546875" customWidth="1"/>
    <col min="44" max="44" width="3.140625" customWidth="1"/>
    <col min="45" max="45" width="69.140625" customWidth="1"/>
  </cols>
  <sheetData>
    <row r="1" spans="1:24" x14ac:dyDescent="0.25">
      <c r="A1" t="s">
        <v>14</v>
      </c>
    </row>
    <row r="2" spans="1:24" ht="43.7" customHeight="1" x14ac:dyDescent="0.25">
      <c r="B2" s="1"/>
      <c r="C2" s="376" t="s">
        <v>876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1:24" ht="110.45" customHeight="1" x14ac:dyDescent="0.25">
      <c r="B3" s="1"/>
      <c r="C3" s="389" t="s">
        <v>877</v>
      </c>
      <c r="D3" s="380"/>
      <c r="E3" s="380"/>
      <c r="F3" s="380"/>
      <c r="G3" s="380"/>
      <c r="H3" s="380"/>
      <c r="I3" s="380"/>
      <c r="J3" s="380"/>
      <c r="K3" s="380"/>
      <c r="L3" s="381"/>
      <c r="P3" s="30"/>
      <c r="Q3" s="313" t="s">
        <v>51</v>
      </c>
      <c r="R3" s="43"/>
      <c r="S3" s="43"/>
      <c r="T3" s="43"/>
      <c r="U3" s="43"/>
      <c r="V3" s="43"/>
      <c r="W3" s="43"/>
      <c r="X3" s="31"/>
    </row>
    <row r="4" spans="1:24" x14ac:dyDescent="0.25">
      <c r="P4" s="25"/>
      <c r="Q4" s="314"/>
      <c r="X4" s="26"/>
    </row>
    <row r="5" spans="1:24" x14ac:dyDescent="0.25">
      <c r="B5" s="78" t="s">
        <v>114</v>
      </c>
      <c r="C5" s="367" t="s">
        <v>711</v>
      </c>
      <c r="D5" s="368"/>
      <c r="E5" s="367" t="s">
        <v>712</v>
      </c>
      <c r="F5" s="368"/>
      <c r="G5" s="367" t="s">
        <v>713</v>
      </c>
      <c r="H5" s="368"/>
      <c r="I5" s="367" t="s">
        <v>714</v>
      </c>
      <c r="J5" s="368"/>
      <c r="K5" s="367" t="s">
        <v>715</v>
      </c>
      <c r="L5" s="368"/>
      <c r="P5" s="49" t="s">
        <v>115</v>
      </c>
      <c r="Q5" s="349" t="s">
        <v>143</v>
      </c>
      <c r="X5" s="26"/>
    </row>
    <row r="6" spans="1:24" x14ac:dyDescent="0.25">
      <c r="B6" s="23" t="s">
        <v>12</v>
      </c>
      <c r="C6" s="8"/>
      <c r="D6" s="46" t="s">
        <v>823</v>
      </c>
      <c r="E6" s="8"/>
      <c r="F6" s="46" t="s">
        <v>674</v>
      </c>
      <c r="G6" s="8"/>
      <c r="I6" s="8"/>
      <c r="J6" s="46" t="s">
        <v>674</v>
      </c>
      <c r="K6" s="8"/>
      <c r="L6" s="41" t="s">
        <v>674</v>
      </c>
      <c r="P6" s="49" t="s">
        <v>117</v>
      </c>
      <c r="Q6" s="349" t="s">
        <v>144</v>
      </c>
      <c r="X6" s="26"/>
    </row>
    <row r="7" spans="1:24" x14ac:dyDescent="0.25">
      <c r="B7" s="23" t="s">
        <v>0</v>
      </c>
      <c r="C7" s="3"/>
      <c r="D7" s="41" t="s">
        <v>874</v>
      </c>
      <c r="F7" s="41" t="s">
        <v>786</v>
      </c>
      <c r="G7" s="3"/>
      <c r="H7" s="75" t="s">
        <v>828</v>
      </c>
      <c r="I7" s="3" t="s">
        <v>624</v>
      </c>
      <c r="J7" s="41" t="s">
        <v>827</v>
      </c>
      <c r="K7" s="3"/>
      <c r="L7" s="41" t="s">
        <v>879</v>
      </c>
      <c r="P7" s="49" t="s">
        <v>119</v>
      </c>
      <c r="Q7" s="349" t="s">
        <v>145</v>
      </c>
      <c r="X7" s="26"/>
    </row>
    <row r="8" spans="1:24" x14ac:dyDescent="0.25">
      <c r="B8" s="23" t="s">
        <v>1</v>
      </c>
      <c r="C8" s="3"/>
      <c r="D8" s="41" t="s">
        <v>895</v>
      </c>
      <c r="F8" s="41" t="s">
        <v>786</v>
      </c>
      <c r="G8" s="3"/>
      <c r="H8" s="75" t="s">
        <v>881</v>
      </c>
      <c r="I8" s="3" t="s">
        <v>624</v>
      </c>
      <c r="J8" s="41" t="s">
        <v>787</v>
      </c>
      <c r="K8" s="3"/>
      <c r="L8" s="41" t="s">
        <v>879</v>
      </c>
      <c r="P8" s="49" t="s">
        <v>120</v>
      </c>
      <c r="Q8" s="349" t="s">
        <v>146</v>
      </c>
      <c r="X8" s="26"/>
    </row>
    <row r="9" spans="1:24" x14ac:dyDescent="0.25">
      <c r="B9" s="23" t="s">
        <v>2</v>
      </c>
      <c r="C9" s="3"/>
      <c r="D9" s="41" t="s">
        <v>896</v>
      </c>
      <c r="E9" s="3" t="s">
        <v>663</v>
      </c>
      <c r="F9" s="41" t="s">
        <v>678</v>
      </c>
      <c r="G9" s="3"/>
      <c r="H9" s="75" t="s">
        <v>897</v>
      </c>
      <c r="I9" s="3" t="s">
        <v>624</v>
      </c>
      <c r="J9" s="41" t="s">
        <v>679</v>
      </c>
      <c r="K9" s="25"/>
      <c r="L9" s="41" t="s">
        <v>879</v>
      </c>
      <c r="P9" s="49" t="s">
        <v>116</v>
      </c>
      <c r="Q9" s="349" t="s">
        <v>147</v>
      </c>
      <c r="X9" s="26"/>
    </row>
    <row r="10" spans="1:24" x14ac:dyDescent="0.25">
      <c r="B10" s="23" t="s">
        <v>3</v>
      </c>
      <c r="C10" s="3" t="s">
        <v>836</v>
      </c>
      <c r="D10" s="41" t="s">
        <v>837</v>
      </c>
      <c r="E10" s="3" t="s">
        <v>663</v>
      </c>
      <c r="F10" s="41" t="s">
        <v>678</v>
      </c>
      <c r="G10" s="3"/>
      <c r="H10" s="75" t="s">
        <v>824</v>
      </c>
      <c r="I10" s="3" t="s">
        <v>624</v>
      </c>
      <c r="J10" s="41" t="s">
        <v>679</v>
      </c>
      <c r="K10" s="25"/>
      <c r="L10" s="41" t="s">
        <v>880</v>
      </c>
      <c r="P10" s="49" t="s">
        <v>118</v>
      </c>
      <c r="Q10" s="349" t="s">
        <v>148</v>
      </c>
      <c r="X10" s="26"/>
    </row>
    <row r="11" spans="1:24" x14ac:dyDescent="0.25">
      <c r="B11" s="23" t="s">
        <v>4</v>
      </c>
      <c r="C11" s="3" t="s">
        <v>47</v>
      </c>
      <c r="D11" s="34" t="s">
        <v>123</v>
      </c>
      <c r="E11" s="3" t="s">
        <v>53</v>
      </c>
      <c r="F11" s="34" t="s">
        <v>121</v>
      </c>
      <c r="G11" s="25"/>
      <c r="H11" s="75" t="s">
        <v>825</v>
      </c>
      <c r="I11" s="3" t="s">
        <v>44</v>
      </c>
      <c r="J11" s="34" t="s">
        <v>122</v>
      </c>
      <c r="K11" s="3" t="s">
        <v>44</v>
      </c>
      <c r="L11" s="34" t="s">
        <v>122</v>
      </c>
      <c r="P11" s="49"/>
      <c r="Q11" s="315"/>
      <c r="X11" s="26"/>
    </row>
    <row r="12" spans="1:24" x14ac:dyDescent="0.25">
      <c r="B12" s="23" t="s">
        <v>5</v>
      </c>
      <c r="C12" s="3" t="s">
        <v>47</v>
      </c>
      <c r="D12" s="34" t="s">
        <v>123</v>
      </c>
      <c r="E12" s="3" t="s">
        <v>53</v>
      </c>
      <c r="F12" s="34" t="s">
        <v>121</v>
      </c>
      <c r="G12" s="3" t="s">
        <v>47</v>
      </c>
      <c r="H12" s="34" t="s">
        <v>125</v>
      </c>
      <c r="I12" s="3" t="s">
        <v>44</v>
      </c>
      <c r="J12" s="34" t="s">
        <v>122</v>
      </c>
      <c r="K12" s="3" t="s">
        <v>47</v>
      </c>
      <c r="L12" s="34" t="s">
        <v>121</v>
      </c>
      <c r="P12" s="25"/>
      <c r="X12" s="26"/>
    </row>
    <row r="13" spans="1:24" x14ac:dyDescent="0.25">
      <c r="B13" s="23" t="s">
        <v>6</v>
      </c>
      <c r="C13" s="3" t="s">
        <v>44</v>
      </c>
      <c r="D13" s="34" t="s">
        <v>122</v>
      </c>
      <c r="E13" s="3" t="s">
        <v>47</v>
      </c>
      <c r="F13" s="34" t="s">
        <v>124</v>
      </c>
      <c r="G13" s="3" t="s">
        <v>47</v>
      </c>
      <c r="H13" s="34" t="s">
        <v>125</v>
      </c>
      <c r="I13" s="3" t="s">
        <v>47</v>
      </c>
      <c r="J13" s="34" t="s">
        <v>124</v>
      </c>
      <c r="K13" s="25" t="s">
        <v>45</v>
      </c>
      <c r="L13" s="42" t="s">
        <v>373</v>
      </c>
      <c r="P13" s="51"/>
      <c r="Q13" s="315"/>
      <c r="X13" s="26"/>
    </row>
    <row r="14" spans="1:24" x14ac:dyDescent="0.25">
      <c r="B14" s="23" t="s">
        <v>7</v>
      </c>
      <c r="C14" s="3" t="s">
        <v>44</v>
      </c>
      <c r="D14" s="34" t="s">
        <v>126</v>
      </c>
      <c r="E14" s="3" t="s">
        <v>47</v>
      </c>
      <c r="F14" s="34" t="s">
        <v>623</v>
      </c>
      <c r="G14" s="3" t="s">
        <v>959</v>
      </c>
      <c r="H14" s="34" t="s">
        <v>123</v>
      </c>
      <c r="I14" s="3" t="s">
        <v>47</v>
      </c>
      <c r="J14" s="34" t="s">
        <v>124</v>
      </c>
      <c r="K14" s="25"/>
      <c r="L14" s="26"/>
      <c r="P14" s="51" t="s">
        <v>45</v>
      </c>
      <c r="Q14" s="33" t="s">
        <v>149</v>
      </c>
      <c r="X14" s="26"/>
    </row>
    <row r="15" spans="1:24" x14ac:dyDescent="0.25">
      <c r="B15" s="23" t="s">
        <v>8</v>
      </c>
      <c r="C15" s="3" t="s">
        <v>44</v>
      </c>
      <c r="D15" s="34" t="s">
        <v>707</v>
      </c>
      <c r="E15" s="3" t="s">
        <v>47</v>
      </c>
      <c r="F15" s="34" t="s">
        <v>623</v>
      </c>
      <c r="G15" s="3" t="s">
        <v>959</v>
      </c>
      <c r="H15" s="34" t="s">
        <v>123</v>
      </c>
      <c r="I15" s="3" t="s">
        <v>624</v>
      </c>
      <c r="J15" s="34" t="s">
        <v>622</v>
      </c>
      <c r="K15" s="25"/>
      <c r="L15" s="26"/>
      <c r="P15" s="25" t="s">
        <v>55</v>
      </c>
      <c r="Q15" s="33" t="s">
        <v>150</v>
      </c>
      <c r="R15" s="53"/>
      <c r="S15" s="53"/>
      <c r="X15" s="26"/>
    </row>
    <row r="16" spans="1:24" x14ac:dyDescent="0.25">
      <c r="B16" s="23" t="s">
        <v>9</v>
      </c>
      <c r="C16" s="3" t="s">
        <v>45</v>
      </c>
      <c r="D16" s="42" t="s">
        <v>155</v>
      </c>
      <c r="E16" s="3" t="s">
        <v>47</v>
      </c>
      <c r="F16" s="42" t="s">
        <v>153</v>
      </c>
      <c r="G16" s="3" t="s">
        <v>45</v>
      </c>
      <c r="H16" s="42" t="s">
        <v>590</v>
      </c>
      <c r="I16" s="3" t="s">
        <v>624</v>
      </c>
      <c r="J16" s="34" t="s">
        <v>622</v>
      </c>
      <c r="K16" s="3"/>
      <c r="L16" s="26"/>
      <c r="P16" s="25" t="s">
        <v>47</v>
      </c>
      <c r="Q16" s="33" t="s">
        <v>648</v>
      </c>
      <c r="R16" s="53"/>
      <c r="S16" s="53"/>
      <c r="X16" s="26"/>
    </row>
    <row r="17" spans="2:42" x14ac:dyDescent="0.25">
      <c r="B17" s="23" t="s">
        <v>10</v>
      </c>
      <c r="C17" s="3" t="s">
        <v>45</v>
      </c>
      <c r="D17" s="42" t="s">
        <v>589</v>
      </c>
      <c r="E17" s="3" t="s">
        <v>47</v>
      </c>
      <c r="F17" s="42" t="s">
        <v>995</v>
      </c>
      <c r="G17" s="3" t="s">
        <v>45</v>
      </c>
      <c r="H17" s="42" t="s">
        <v>591</v>
      </c>
      <c r="I17" s="3" t="s">
        <v>45</v>
      </c>
      <c r="J17" s="42" t="s">
        <v>154</v>
      </c>
      <c r="K17" s="3"/>
      <c r="L17" s="75" t="s">
        <v>341</v>
      </c>
      <c r="P17" s="25" t="s">
        <v>44</v>
      </c>
      <c r="Q17" s="33" t="s">
        <v>54</v>
      </c>
      <c r="R17" s="53"/>
      <c r="S17" s="53"/>
      <c r="X17" s="26"/>
    </row>
    <row r="18" spans="2:42" x14ac:dyDescent="0.25">
      <c r="B18" s="23" t="s">
        <v>11</v>
      </c>
      <c r="C18" s="4"/>
      <c r="D18" s="267"/>
      <c r="E18" s="127"/>
      <c r="F18" s="28"/>
      <c r="G18" s="4" t="s">
        <v>45</v>
      </c>
      <c r="H18" s="267" t="s">
        <v>617</v>
      </c>
      <c r="I18" s="4"/>
      <c r="J18" s="28"/>
      <c r="K18" s="4"/>
      <c r="L18" s="76" t="s">
        <v>882</v>
      </c>
      <c r="N18" s="126"/>
      <c r="P18" s="25"/>
      <c r="X18" s="26"/>
    </row>
    <row r="19" spans="2:42" ht="18" customHeight="1" x14ac:dyDescent="0.25">
      <c r="P19" s="25"/>
      <c r="Q19" s="110" t="s">
        <v>23</v>
      </c>
      <c r="X19" s="26"/>
    </row>
    <row r="20" spans="2:42" x14ac:dyDescent="0.25">
      <c r="B20" s="78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P20" s="25"/>
      <c r="Q20" s="316" t="s">
        <v>24</v>
      </c>
      <c r="X20" s="26"/>
    </row>
    <row r="21" spans="2:42" x14ac:dyDescent="0.25">
      <c r="B21" s="23" t="s">
        <v>12</v>
      </c>
      <c r="C21" s="8"/>
      <c r="D21" s="46" t="s">
        <v>823</v>
      </c>
      <c r="E21" s="8"/>
      <c r="F21" s="46" t="s">
        <v>674</v>
      </c>
      <c r="G21" s="9"/>
      <c r="H21" s="85"/>
      <c r="I21" s="8"/>
      <c r="J21" s="46" t="s">
        <v>674</v>
      </c>
      <c r="K21" s="8"/>
      <c r="L21" s="46" t="s">
        <v>674</v>
      </c>
      <c r="P21" s="27"/>
      <c r="Q21" s="317" t="s">
        <v>25</v>
      </c>
      <c r="R21" s="59"/>
      <c r="S21" s="59"/>
      <c r="T21" s="44"/>
      <c r="U21" s="44"/>
      <c r="V21" s="44"/>
      <c r="W21" s="44"/>
      <c r="X21" s="28"/>
    </row>
    <row r="22" spans="2:42" x14ac:dyDescent="0.25">
      <c r="B22" s="23" t="s">
        <v>0</v>
      </c>
      <c r="C22" s="3"/>
      <c r="D22" s="41" t="s">
        <v>844</v>
      </c>
      <c r="F22" s="41" t="s">
        <v>784</v>
      </c>
      <c r="G22" s="1"/>
      <c r="H22" s="75" t="s">
        <v>828</v>
      </c>
      <c r="I22" s="3" t="s">
        <v>624</v>
      </c>
      <c r="J22" s="41" t="s">
        <v>829</v>
      </c>
      <c r="K22" s="3"/>
      <c r="L22" s="75" t="s">
        <v>670</v>
      </c>
    </row>
    <row r="23" spans="2:42" x14ac:dyDescent="0.25">
      <c r="B23" s="23" t="s">
        <v>1</v>
      </c>
      <c r="C23" s="3"/>
      <c r="D23" s="41" t="s">
        <v>845</v>
      </c>
      <c r="F23" s="41" t="s">
        <v>785</v>
      </c>
      <c r="G23" s="1"/>
      <c r="H23" s="75" t="s">
        <v>893</v>
      </c>
      <c r="I23" s="3" t="s">
        <v>624</v>
      </c>
      <c r="J23" s="41" t="s">
        <v>690</v>
      </c>
      <c r="K23" s="3"/>
      <c r="L23" s="75" t="s">
        <v>670</v>
      </c>
    </row>
    <row r="24" spans="2:42" x14ac:dyDescent="0.25">
      <c r="B24" s="23" t="s">
        <v>2</v>
      </c>
      <c r="C24" s="3"/>
      <c r="D24" s="41" t="s">
        <v>846</v>
      </c>
      <c r="E24" s="3" t="s">
        <v>663</v>
      </c>
      <c r="F24" s="41" t="s">
        <v>678</v>
      </c>
      <c r="G24" s="1"/>
      <c r="H24" s="75" t="s">
        <v>826</v>
      </c>
      <c r="I24" s="3" t="s">
        <v>624</v>
      </c>
      <c r="J24" s="41" t="s">
        <v>679</v>
      </c>
      <c r="K24" s="3"/>
      <c r="L24" s="75" t="s">
        <v>670</v>
      </c>
      <c r="P24" s="346"/>
      <c r="Q24" s="318"/>
      <c r="R24" s="347" t="s">
        <v>56</v>
      </c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89"/>
      <c r="AJ24" s="43"/>
      <c r="AK24" s="43"/>
      <c r="AL24" s="43"/>
      <c r="AM24" s="89"/>
      <c r="AN24" s="43"/>
      <c r="AO24" s="43"/>
      <c r="AP24" s="31"/>
    </row>
    <row r="25" spans="2:42" x14ac:dyDescent="0.25">
      <c r="B25" s="23" t="s">
        <v>3</v>
      </c>
      <c r="C25" s="3" t="s">
        <v>836</v>
      </c>
      <c r="D25" s="41" t="s">
        <v>837</v>
      </c>
      <c r="E25" s="3" t="s">
        <v>663</v>
      </c>
      <c r="F25" s="41" t="s">
        <v>678</v>
      </c>
      <c r="G25" s="1"/>
      <c r="H25" s="75" t="s">
        <v>824</v>
      </c>
      <c r="I25" s="3" t="s">
        <v>624</v>
      </c>
      <c r="J25" s="41" t="s">
        <v>679</v>
      </c>
      <c r="K25" s="3"/>
      <c r="L25" s="75" t="s">
        <v>234</v>
      </c>
      <c r="P25" s="25"/>
      <c r="AP25" s="26"/>
    </row>
    <row r="26" spans="2:42" x14ac:dyDescent="0.25">
      <c r="B26" s="23" t="s">
        <v>4</v>
      </c>
      <c r="C26" s="3" t="s">
        <v>47</v>
      </c>
      <c r="D26" s="34" t="s">
        <v>123</v>
      </c>
      <c r="E26" s="3" t="s">
        <v>53</v>
      </c>
      <c r="F26" s="34" t="s">
        <v>121</v>
      </c>
      <c r="H26" s="75" t="s">
        <v>825</v>
      </c>
      <c r="I26" s="3" t="s">
        <v>44</v>
      </c>
      <c r="J26" s="34" t="s">
        <v>122</v>
      </c>
      <c r="K26" s="3" t="s">
        <v>44</v>
      </c>
      <c r="L26" s="34" t="s">
        <v>122</v>
      </c>
      <c r="P26" s="25"/>
      <c r="R26" s="32" t="s">
        <v>30</v>
      </c>
      <c r="S26" s="32" t="s">
        <v>52</v>
      </c>
      <c r="U26" s="32" t="s">
        <v>151</v>
      </c>
      <c r="W26" s="110"/>
      <c r="AP26" s="26"/>
    </row>
    <row r="27" spans="2:42" x14ac:dyDescent="0.25">
      <c r="B27" s="23" t="s">
        <v>5</v>
      </c>
      <c r="C27" s="3" t="s">
        <v>47</v>
      </c>
      <c r="D27" s="34" t="s">
        <v>123</v>
      </c>
      <c r="E27" s="3" t="s">
        <v>53</v>
      </c>
      <c r="F27" s="34" t="s">
        <v>121</v>
      </c>
      <c r="G27" s="1" t="s">
        <v>47</v>
      </c>
      <c r="H27" s="34" t="s">
        <v>125</v>
      </c>
      <c r="I27" s="3" t="s">
        <v>44</v>
      </c>
      <c r="J27" s="34" t="s">
        <v>122</v>
      </c>
      <c r="K27" s="3" t="s">
        <v>47</v>
      </c>
      <c r="L27" s="34" t="s">
        <v>121</v>
      </c>
      <c r="P27" s="25"/>
      <c r="R27" s="32"/>
      <c r="S27" s="32"/>
      <c r="U27" s="32"/>
      <c r="W27" s="110"/>
      <c r="AP27" s="26"/>
    </row>
    <row r="28" spans="2:42" x14ac:dyDescent="0.25">
      <c r="B28" s="23" t="s">
        <v>6</v>
      </c>
      <c r="C28" s="3" t="s">
        <v>44</v>
      </c>
      <c r="D28" s="34" t="s">
        <v>122</v>
      </c>
      <c r="E28" s="3" t="s">
        <v>47</v>
      </c>
      <c r="F28" s="34" t="s">
        <v>124</v>
      </c>
      <c r="G28" s="1" t="s">
        <v>47</v>
      </c>
      <c r="H28" s="34" t="s">
        <v>125</v>
      </c>
      <c r="I28" s="3" t="s">
        <v>47</v>
      </c>
      <c r="J28" s="34" t="s">
        <v>124</v>
      </c>
      <c r="K28" s="25" t="s">
        <v>45</v>
      </c>
      <c r="L28" s="42" t="s">
        <v>373</v>
      </c>
      <c r="P28" s="25" t="s">
        <v>127</v>
      </c>
      <c r="Q28" s="33" t="s">
        <v>26</v>
      </c>
      <c r="R28" t="s">
        <v>124</v>
      </c>
      <c r="S28">
        <v>91</v>
      </c>
      <c r="U28" t="s">
        <v>1010</v>
      </c>
      <c r="W28" s="33"/>
      <c r="AP28" s="26"/>
    </row>
    <row r="29" spans="2:42" x14ac:dyDescent="0.25">
      <c r="B29" s="23" t="s">
        <v>7</v>
      </c>
      <c r="C29" s="3" t="s">
        <v>44</v>
      </c>
      <c r="D29" s="34" t="s">
        <v>126</v>
      </c>
      <c r="E29" s="3" t="s">
        <v>47</v>
      </c>
      <c r="F29" s="34" t="s">
        <v>598</v>
      </c>
      <c r="G29" s="3" t="s">
        <v>959</v>
      </c>
      <c r="H29" s="34" t="s">
        <v>123</v>
      </c>
      <c r="I29" s="3" t="s">
        <v>47</v>
      </c>
      <c r="J29" s="34" t="s">
        <v>124</v>
      </c>
      <c r="K29" s="25"/>
      <c r="L29" s="42"/>
      <c r="P29" s="25" t="s">
        <v>128</v>
      </c>
      <c r="Q29" s="33" t="s">
        <v>26</v>
      </c>
      <c r="R29" t="s">
        <v>122</v>
      </c>
      <c r="S29">
        <v>78</v>
      </c>
      <c r="U29" t="s">
        <v>1015</v>
      </c>
      <c r="W29" s="33"/>
      <c r="AP29" s="26"/>
    </row>
    <row r="30" spans="2:42" x14ac:dyDescent="0.25">
      <c r="B30" s="23" t="s">
        <v>8</v>
      </c>
      <c r="C30" s="3" t="s">
        <v>44</v>
      </c>
      <c r="D30" s="34" t="s">
        <v>707</v>
      </c>
      <c r="E30" s="3" t="s">
        <v>47</v>
      </c>
      <c r="F30" s="34" t="s">
        <v>598</v>
      </c>
      <c r="G30" s="3" t="s">
        <v>959</v>
      </c>
      <c r="H30" s="34" t="s">
        <v>123</v>
      </c>
      <c r="I30" s="3" t="s">
        <v>624</v>
      </c>
      <c r="J30" s="34" t="s">
        <v>159</v>
      </c>
      <c r="K30" s="25"/>
      <c r="L30" s="26"/>
      <c r="P30" s="25" t="s">
        <v>129</v>
      </c>
      <c r="Q30" s="33" t="s">
        <v>26</v>
      </c>
      <c r="R30" t="s">
        <v>121</v>
      </c>
      <c r="S30">
        <v>51</v>
      </c>
      <c r="U30" t="s">
        <v>1011</v>
      </c>
      <c r="W30" s="33"/>
      <c r="AP30" s="26"/>
    </row>
    <row r="31" spans="2:42" x14ac:dyDescent="0.25">
      <c r="B31" s="23" t="s">
        <v>9</v>
      </c>
      <c r="C31" s="3" t="s">
        <v>45</v>
      </c>
      <c r="D31" s="42" t="s">
        <v>155</v>
      </c>
      <c r="E31" s="3" t="s">
        <v>47</v>
      </c>
      <c r="F31" s="42" t="s">
        <v>153</v>
      </c>
      <c r="G31" s="3" t="s">
        <v>45</v>
      </c>
      <c r="H31" s="42" t="s">
        <v>590</v>
      </c>
      <c r="I31" s="3" t="s">
        <v>624</v>
      </c>
      <c r="J31" s="34" t="s">
        <v>159</v>
      </c>
      <c r="K31" s="3"/>
      <c r="L31" s="42"/>
      <c r="P31" s="25" t="s">
        <v>130</v>
      </c>
      <c r="Q31" s="33" t="s">
        <v>26</v>
      </c>
      <c r="R31" t="s">
        <v>123</v>
      </c>
      <c r="S31">
        <v>104</v>
      </c>
      <c r="U31" t="s">
        <v>1012</v>
      </c>
      <c r="W31" s="33"/>
      <c r="AP31" s="26"/>
    </row>
    <row r="32" spans="2:42" x14ac:dyDescent="0.25">
      <c r="B32" s="23" t="s">
        <v>10</v>
      </c>
      <c r="C32" s="3" t="s">
        <v>45</v>
      </c>
      <c r="D32" s="42" t="s">
        <v>589</v>
      </c>
      <c r="E32" s="3" t="s">
        <v>47</v>
      </c>
      <c r="F32" s="42" t="s">
        <v>995</v>
      </c>
      <c r="G32" s="3" t="s">
        <v>45</v>
      </c>
      <c r="H32" s="42" t="s">
        <v>591</v>
      </c>
      <c r="I32" s="3" t="s">
        <v>45</v>
      </c>
      <c r="J32" s="42" t="s">
        <v>154</v>
      </c>
      <c r="K32" s="3"/>
      <c r="L32" s="75" t="s">
        <v>341</v>
      </c>
      <c r="P32" s="25" t="s">
        <v>131</v>
      </c>
      <c r="Q32" s="33" t="s">
        <v>26</v>
      </c>
      <c r="R32" t="s">
        <v>152</v>
      </c>
      <c r="S32">
        <v>26</v>
      </c>
      <c r="U32" t="s">
        <v>1013</v>
      </c>
      <c r="W32" s="33"/>
      <c r="AP32" s="26"/>
    </row>
    <row r="33" spans="2:42" x14ac:dyDescent="0.25">
      <c r="B33" s="23" t="s">
        <v>11</v>
      </c>
      <c r="C33" s="4"/>
      <c r="D33" s="267"/>
      <c r="E33" s="27"/>
      <c r="F33" s="76"/>
      <c r="G33" s="4" t="s">
        <v>45</v>
      </c>
      <c r="H33" s="267" t="s">
        <v>617</v>
      </c>
      <c r="I33" s="4"/>
      <c r="J33" s="76"/>
      <c r="K33" s="4"/>
      <c r="L33" s="76" t="s">
        <v>882</v>
      </c>
      <c r="P33" s="25" t="s">
        <v>132</v>
      </c>
      <c r="Q33" s="33" t="s">
        <v>26</v>
      </c>
      <c r="R33" t="s">
        <v>125</v>
      </c>
      <c r="S33">
        <v>39</v>
      </c>
      <c r="U33" t="s">
        <v>1016</v>
      </c>
      <c r="W33" s="33"/>
      <c r="AP33" s="26"/>
    </row>
    <row r="34" spans="2:42" x14ac:dyDescent="0.25">
      <c r="P34" s="25"/>
      <c r="W34" s="33"/>
      <c r="AP34" s="26"/>
    </row>
    <row r="35" spans="2:42" x14ac:dyDescent="0.25">
      <c r="B35" s="78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P35" s="25"/>
      <c r="W35" s="33"/>
      <c r="AP35" s="26"/>
    </row>
    <row r="36" spans="2:42" x14ac:dyDescent="0.25">
      <c r="B36" s="23" t="s">
        <v>12</v>
      </c>
      <c r="C36" s="8"/>
      <c r="D36" s="46" t="s">
        <v>865</v>
      </c>
      <c r="E36" s="8"/>
      <c r="F36" s="46" t="s">
        <v>674</v>
      </c>
      <c r="G36" s="8"/>
      <c r="H36" s="85"/>
      <c r="I36" s="9"/>
      <c r="J36" s="46" t="s">
        <v>674</v>
      </c>
      <c r="K36" s="8"/>
      <c r="L36" s="46" t="s">
        <v>674</v>
      </c>
      <c r="P36" s="25"/>
      <c r="AP36" s="26"/>
    </row>
    <row r="37" spans="2:42" x14ac:dyDescent="0.25">
      <c r="B37" s="23" t="s">
        <v>0</v>
      </c>
      <c r="C37" s="3"/>
      <c r="D37" s="41" t="s">
        <v>847</v>
      </c>
      <c r="E37" s="3"/>
      <c r="F37" s="41" t="s">
        <v>680</v>
      </c>
      <c r="G37" s="3"/>
      <c r="H37" s="75" t="s">
        <v>235</v>
      </c>
      <c r="I37" s="3" t="s">
        <v>624</v>
      </c>
      <c r="J37" s="41" t="s">
        <v>830</v>
      </c>
      <c r="K37" s="3"/>
      <c r="L37" s="75" t="s">
        <v>930</v>
      </c>
      <c r="P37" s="25"/>
      <c r="Q37" s="33" t="s">
        <v>29</v>
      </c>
      <c r="R37" s="29" t="s">
        <v>373</v>
      </c>
      <c r="S37" s="29">
        <v>13</v>
      </c>
      <c r="U37" s="29" t="s">
        <v>1017</v>
      </c>
      <c r="AP37" s="26"/>
    </row>
    <row r="38" spans="2:42" x14ac:dyDescent="0.25">
      <c r="B38" s="23" t="s">
        <v>1</v>
      </c>
      <c r="C38" s="3"/>
      <c r="D38" s="41" t="s">
        <v>848</v>
      </c>
      <c r="E38" s="3"/>
      <c r="F38" s="41" t="s">
        <v>680</v>
      </c>
      <c r="G38" s="3"/>
      <c r="H38" s="75" t="s">
        <v>898</v>
      </c>
      <c r="I38" s="3" t="s">
        <v>624</v>
      </c>
      <c r="J38" s="41" t="s">
        <v>710</v>
      </c>
      <c r="K38" s="3"/>
      <c r="L38" s="75" t="s">
        <v>931</v>
      </c>
      <c r="P38" s="25"/>
      <c r="Q38" s="33" t="s">
        <v>29</v>
      </c>
      <c r="R38" s="29" t="s">
        <v>199</v>
      </c>
      <c r="S38" s="29">
        <v>13</v>
      </c>
      <c r="U38" s="29" t="s">
        <v>1018</v>
      </c>
      <c r="W38" s="55"/>
      <c r="AP38" s="26"/>
    </row>
    <row r="39" spans="2:42" x14ac:dyDescent="0.25">
      <c r="B39" s="23" t="s">
        <v>2</v>
      </c>
      <c r="C39" s="3"/>
      <c r="D39" s="41" t="s">
        <v>866</v>
      </c>
      <c r="E39" s="3" t="s">
        <v>663</v>
      </c>
      <c r="F39" s="41" t="s">
        <v>678</v>
      </c>
      <c r="G39" s="3"/>
      <c r="H39" s="75" t="s">
        <v>899</v>
      </c>
      <c r="I39" s="3" t="s">
        <v>624</v>
      </c>
      <c r="J39" s="41" t="s">
        <v>679</v>
      </c>
      <c r="L39" s="75" t="s">
        <v>932</v>
      </c>
      <c r="P39" s="25"/>
      <c r="Q39" s="33" t="s">
        <v>29</v>
      </c>
      <c r="R39" s="29" t="s">
        <v>153</v>
      </c>
      <c r="S39" s="29">
        <v>13</v>
      </c>
      <c r="U39" s="29" t="s">
        <v>1019</v>
      </c>
      <c r="W39" s="55"/>
      <c r="AP39" s="26"/>
    </row>
    <row r="40" spans="2:42" x14ac:dyDescent="0.25">
      <c r="B40" s="23" t="s">
        <v>3</v>
      </c>
      <c r="C40" s="3" t="s">
        <v>836</v>
      </c>
      <c r="D40" s="41" t="s">
        <v>838</v>
      </c>
      <c r="E40" s="3" t="s">
        <v>663</v>
      </c>
      <c r="F40" s="41" t="s">
        <v>678</v>
      </c>
      <c r="G40" s="3"/>
      <c r="H40" s="75" t="s">
        <v>900</v>
      </c>
      <c r="I40" s="3" t="s">
        <v>624</v>
      </c>
      <c r="J40" s="41" t="s">
        <v>679</v>
      </c>
      <c r="L40" s="75" t="s">
        <v>933</v>
      </c>
      <c r="P40" s="25"/>
      <c r="Q40" s="33" t="s">
        <v>29</v>
      </c>
      <c r="R40" s="29" t="s">
        <v>154</v>
      </c>
      <c r="S40" s="29">
        <v>13</v>
      </c>
      <c r="U40" s="29" t="s">
        <v>1028</v>
      </c>
      <c r="W40" s="55"/>
      <c r="AP40" s="26"/>
    </row>
    <row r="41" spans="2:42" x14ac:dyDescent="0.25">
      <c r="B41" s="23" t="s">
        <v>4</v>
      </c>
      <c r="C41" s="3" t="s">
        <v>47</v>
      </c>
      <c r="D41" s="34" t="s">
        <v>123</v>
      </c>
      <c r="E41" s="3" t="s">
        <v>53</v>
      </c>
      <c r="F41" s="34" t="s">
        <v>121</v>
      </c>
      <c r="G41" s="25"/>
      <c r="H41" s="75" t="s">
        <v>901</v>
      </c>
      <c r="I41" s="3" t="s">
        <v>44</v>
      </c>
      <c r="J41" s="34" t="s">
        <v>122</v>
      </c>
      <c r="K41" s="3" t="s">
        <v>44</v>
      </c>
      <c r="L41" s="34" t="s">
        <v>122</v>
      </c>
      <c r="P41" s="25"/>
      <c r="Q41" s="33" t="s">
        <v>29</v>
      </c>
      <c r="R41" s="29" t="s">
        <v>155</v>
      </c>
      <c r="S41" s="29">
        <v>13</v>
      </c>
      <c r="U41" s="29" t="s">
        <v>1020</v>
      </c>
      <c r="AI41"/>
      <c r="AM41"/>
      <c r="AP41" s="26"/>
    </row>
    <row r="42" spans="2:42" x14ac:dyDescent="0.25">
      <c r="B42" s="23" t="s">
        <v>5</v>
      </c>
      <c r="C42" s="3" t="s">
        <v>47</v>
      </c>
      <c r="D42" s="34" t="s">
        <v>123</v>
      </c>
      <c r="E42" s="3" t="s">
        <v>53</v>
      </c>
      <c r="F42" s="34" t="s">
        <v>121</v>
      </c>
      <c r="G42" s="3" t="s">
        <v>47</v>
      </c>
      <c r="H42" s="34" t="s">
        <v>125</v>
      </c>
      <c r="I42" s="3" t="s">
        <v>44</v>
      </c>
      <c r="J42" s="34" t="s">
        <v>122</v>
      </c>
      <c r="K42" s="3" t="s">
        <v>47</v>
      </c>
      <c r="L42" s="34" t="s">
        <v>121</v>
      </c>
      <c r="P42" s="25"/>
      <c r="Q42" s="33" t="s">
        <v>29</v>
      </c>
      <c r="R42" s="29" t="s">
        <v>156</v>
      </c>
      <c r="S42" s="29">
        <v>13</v>
      </c>
      <c r="U42" s="29" t="s">
        <v>1021</v>
      </c>
      <c r="AI42"/>
      <c r="AM42"/>
      <c r="AP42" s="26"/>
    </row>
    <row r="43" spans="2:42" x14ac:dyDescent="0.25">
      <c r="B43" s="23" t="s">
        <v>6</v>
      </c>
      <c r="C43" s="3" t="s">
        <v>44</v>
      </c>
      <c r="D43" s="34" t="s">
        <v>122</v>
      </c>
      <c r="E43" s="3" t="s">
        <v>47</v>
      </c>
      <c r="F43" s="34" t="s">
        <v>124</v>
      </c>
      <c r="G43" s="3" t="s">
        <v>47</v>
      </c>
      <c r="H43" s="34" t="s">
        <v>125</v>
      </c>
      <c r="I43" s="3" t="s">
        <v>47</v>
      </c>
      <c r="J43" s="34" t="s">
        <v>124</v>
      </c>
      <c r="K43" s="25" t="s">
        <v>45</v>
      </c>
      <c r="L43" s="42" t="s">
        <v>373</v>
      </c>
      <c r="P43" s="25"/>
      <c r="Q43" s="33" t="s">
        <v>29</v>
      </c>
      <c r="R43" s="29" t="s">
        <v>619</v>
      </c>
      <c r="S43" s="29">
        <v>13</v>
      </c>
      <c r="U43" s="29" t="s">
        <v>1022</v>
      </c>
      <c r="AI43"/>
      <c r="AM43"/>
      <c r="AP43" s="26"/>
    </row>
    <row r="44" spans="2:42" x14ac:dyDescent="0.25">
      <c r="B44" s="23" t="s">
        <v>7</v>
      </c>
      <c r="C44" s="3" t="s">
        <v>44</v>
      </c>
      <c r="D44" s="34" t="s">
        <v>126</v>
      </c>
      <c r="E44" s="3" t="s">
        <v>47</v>
      </c>
      <c r="F44" s="34" t="s">
        <v>598</v>
      </c>
      <c r="G44" s="3" t="s">
        <v>959</v>
      </c>
      <c r="H44" s="34" t="s">
        <v>123</v>
      </c>
      <c r="I44" s="3" t="s">
        <v>47</v>
      </c>
      <c r="J44" s="34" t="s">
        <v>124</v>
      </c>
      <c r="K44" s="25"/>
      <c r="L44" s="42"/>
      <c r="P44" s="25"/>
      <c r="Q44" s="33" t="s">
        <v>29</v>
      </c>
      <c r="R44" s="29" t="s">
        <v>242</v>
      </c>
      <c r="S44" s="29">
        <v>13</v>
      </c>
      <c r="T44" s="54"/>
      <c r="U44" s="29" t="s">
        <v>1023</v>
      </c>
      <c r="X44" s="70"/>
      <c r="AI44"/>
      <c r="AM44"/>
      <c r="AP44" s="26"/>
    </row>
    <row r="45" spans="2:42" x14ac:dyDescent="0.25">
      <c r="B45" s="23" t="s">
        <v>8</v>
      </c>
      <c r="C45" s="3" t="s">
        <v>44</v>
      </c>
      <c r="D45" s="34" t="s">
        <v>707</v>
      </c>
      <c r="E45" s="3" t="s">
        <v>47</v>
      </c>
      <c r="F45" s="34" t="s">
        <v>598</v>
      </c>
      <c r="G45" s="3" t="s">
        <v>959</v>
      </c>
      <c r="H45" s="34" t="s">
        <v>123</v>
      </c>
      <c r="I45" s="3" t="s">
        <v>624</v>
      </c>
      <c r="J45" s="34" t="s">
        <v>159</v>
      </c>
      <c r="K45" s="25"/>
      <c r="L45" s="26"/>
      <c r="P45" s="27"/>
      <c r="Q45" s="319"/>
      <c r="R45" s="62"/>
      <c r="S45" s="62"/>
      <c r="T45" s="44"/>
      <c r="U45" s="62"/>
      <c r="V45" s="44"/>
      <c r="W45" s="44"/>
      <c r="X45" s="62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28"/>
    </row>
    <row r="46" spans="2:42" x14ac:dyDescent="0.25">
      <c r="B46" s="23" t="s">
        <v>9</v>
      </c>
      <c r="C46" s="3" t="s">
        <v>45</v>
      </c>
      <c r="D46" s="42" t="s">
        <v>155</v>
      </c>
      <c r="E46" s="3" t="s">
        <v>47</v>
      </c>
      <c r="F46" s="42" t="s">
        <v>153</v>
      </c>
      <c r="G46" s="3" t="s">
        <v>45</v>
      </c>
      <c r="H46" s="42" t="s">
        <v>590</v>
      </c>
      <c r="I46" s="3" t="s">
        <v>624</v>
      </c>
      <c r="J46" s="34" t="s">
        <v>159</v>
      </c>
      <c r="K46" s="3"/>
      <c r="L46" s="42"/>
      <c r="Q46" s="55"/>
      <c r="R46" s="29"/>
      <c r="X46" s="29"/>
      <c r="AI46"/>
      <c r="AM46"/>
    </row>
    <row r="47" spans="2:42" x14ac:dyDescent="0.25">
      <c r="B47" s="23" t="s">
        <v>10</v>
      </c>
      <c r="C47" s="3" t="s">
        <v>45</v>
      </c>
      <c r="D47" s="42" t="s">
        <v>589</v>
      </c>
      <c r="E47" s="3" t="s">
        <v>47</v>
      </c>
      <c r="F47" s="42" t="s">
        <v>995</v>
      </c>
      <c r="G47" s="3" t="s">
        <v>45</v>
      </c>
      <c r="H47" s="42" t="s">
        <v>591</v>
      </c>
      <c r="I47" s="3" t="s">
        <v>45</v>
      </c>
      <c r="J47" s="42" t="s">
        <v>154</v>
      </c>
      <c r="K47" s="3"/>
      <c r="L47" s="75" t="s">
        <v>342</v>
      </c>
      <c r="AI47"/>
      <c r="AM47"/>
    </row>
    <row r="48" spans="2:42" x14ac:dyDescent="0.25">
      <c r="B48" s="23" t="s">
        <v>11</v>
      </c>
      <c r="C48" s="4"/>
      <c r="D48" s="267"/>
      <c r="E48" s="4"/>
      <c r="F48" s="76"/>
      <c r="G48" s="4" t="s">
        <v>45</v>
      </c>
      <c r="H48" s="267" t="s">
        <v>617</v>
      </c>
      <c r="I48" s="5"/>
      <c r="J48" s="76"/>
      <c r="K48" s="4"/>
      <c r="L48" s="76" t="s">
        <v>883</v>
      </c>
    </row>
    <row r="49" spans="2:42" x14ac:dyDescent="0.25">
      <c r="O49" s="30"/>
      <c r="P49" s="43"/>
      <c r="Q49" s="89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89"/>
      <c r="AJ49" s="43"/>
      <c r="AK49" s="43"/>
      <c r="AL49" s="43"/>
      <c r="AM49" s="89"/>
      <c r="AN49" s="43"/>
      <c r="AO49" s="43"/>
      <c r="AP49" s="31"/>
    </row>
    <row r="50" spans="2:42" x14ac:dyDescent="0.25">
      <c r="B50" s="78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O50" s="25"/>
      <c r="P50" s="32" t="s">
        <v>124</v>
      </c>
      <c r="R50" s="91" t="s">
        <v>172</v>
      </c>
      <c r="S50" s="32">
        <v>91</v>
      </c>
      <c r="T50" s="32" t="s">
        <v>52</v>
      </c>
      <c r="AP50" s="26"/>
    </row>
    <row r="51" spans="2:42" x14ac:dyDescent="0.25">
      <c r="B51" s="23" t="s">
        <v>12</v>
      </c>
      <c r="C51" s="8"/>
      <c r="D51" s="46" t="s">
        <v>867</v>
      </c>
      <c r="E51" s="8"/>
      <c r="F51" s="46" t="s">
        <v>675</v>
      </c>
      <c r="G51" s="8"/>
      <c r="H51" s="85"/>
      <c r="I51" s="9"/>
      <c r="J51" s="46" t="s">
        <v>675</v>
      </c>
      <c r="K51" s="8"/>
      <c r="L51" s="46" t="s">
        <v>831</v>
      </c>
      <c r="O51" s="25"/>
      <c r="X51" s="92" t="s">
        <v>166</v>
      </c>
      <c r="Y51" s="93"/>
      <c r="Z51" s="93"/>
      <c r="AA51" s="93"/>
      <c r="AB51" s="93"/>
      <c r="AC51" s="94"/>
      <c r="AG51" s="92" t="s">
        <v>173</v>
      </c>
      <c r="AH51" s="102"/>
      <c r="AI51" s="103"/>
      <c r="AJ51" s="93"/>
      <c r="AK51" s="93"/>
      <c r="AL51" s="93"/>
      <c r="AM51" s="104"/>
      <c r="AN51" s="93"/>
      <c r="AO51" s="94"/>
      <c r="AP51" s="26"/>
    </row>
    <row r="52" spans="2:42" x14ac:dyDescent="0.25">
      <c r="B52" s="23" t="s">
        <v>0</v>
      </c>
      <c r="C52" s="3"/>
      <c r="D52" s="41" t="s">
        <v>849</v>
      </c>
      <c r="E52" s="3"/>
      <c r="F52" s="41" t="s">
        <v>681</v>
      </c>
      <c r="G52" s="3"/>
      <c r="H52" s="75" t="s">
        <v>235</v>
      </c>
      <c r="I52" s="3" t="s">
        <v>624</v>
      </c>
      <c r="J52" s="41" t="s">
        <v>830</v>
      </c>
      <c r="K52" s="3"/>
      <c r="L52" s="41" t="s">
        <v>931</v>
      </c>
      <c r="O52" s="25"/>
      <c r="P52" t="s">
        <v>164</v>
      </c>
      <c r="R52" t="s">
        <v>182</v>
      </c>
      <c r="X52" s="95" t="s">
        <v>167</v>
      </c>
      <c r="Y52">
        <v>3</v>
      </c>
      <c r="Z52" t="s">
        <v>168</v>
      </c>
      <c r="AA52">
        <v>13</v>
      </c>
      <c r="AB52" t="s">
        <v>170</v>
      </c>
      <c r="AC52" s="96">
        <f>Y52*AA52</f>
        <v>39</v>
      </c>
      <c r="AG52" s="95" t="s">
        <v>167</v>
      </c>
      <c r="AH52">
        <v>3</v>
      </c>
      <c r="AI52" s="33" t="s">
        <v>168</v>
      </c>
      <c r="AJ52">
        <v>13</v>
      </c>
      <c r="AK52" t="s">
        <v>175</v>
      </c>
      <c r="AL52" s="33" t="s">
        <v>174</v>
      </c>
      <c r="AM52" s="33">
        <v>1</v>
      </c>
      <c r="AN52" t="s">
        <v>176</v>
      </c>
      <c r="AO52" s="96">
        <f>AH52*AJ52*AM52</f>
        <v>39</v>
      </c>
      <c r="AP52" s="26"/>
    </row>
    <row r="53" spans="2:42" x14ac:dyDescent="0.25">
      <c r="B53" s="23" t="s">
        <v>1</v>
      </c>
      <c r="C53" s="3"/>
      <c r="D53" s="41" t="s">
        <v>850</v>
      </c>
      <c r="E53" s="3"/>
      <c r="F53" s="41" t="s">
        <v>681</v>
      </c>
      <c r="G53" s="3"/>
      <c r="H53" s="75" t="s">
        <v>902</v>
      </c>
      <c r="I53" s="3" t="s">
        <v>624</v>
      </c>
      <c r="J53" s="41" t="s">
        <v>892</v>
      </c>
      <c r="K53" s="3"/>
      <c r="L53" s="41" t="s">
        <v>931</v>
      </c>
      <c r="O53" s="25"/>
      <c r="X53" s="95" t="s">
        <v>171</v>
      </c>
      <c r="Y53">
        <v>11</v>
      </c>
      <c r="Z53" t="s">
        <v>168</v>
      </c>
      <c r="AA53">
        <v>2</v>
      </c>
      <c r="AB53" t="s">
        <v>170</v>
      </c>
      <c r="AC53" s="96">
        <f>Y53*AA53</f>
        <v>22</v>
      </c>
      <c r="AG53" s="95" t="s">
        <v>171</v>
      </c>
      <c r="AH53">
        <v>11</v>
      </c>
      <c r="AI53" s="33" t="s">
        <v>168</v>
      </c>
      <c r="AJ53">
        <v>2</v>
      </c>
      <c r="AK53" t="s">
        <v>169</v>
      </c>
      <c r="AL53" s="33" t="s">
        <v>174</v>
      </c>
      <c r="AM53" s="33">
        <v>5</v>
      </c>
      <c r="AN53" t="s">
        <v>176</v>
      </c>
      <c r="AO53" s="96">
        <f>AH53*AJ53*AM53</f>
        <v>110</v>
      </c>
      <c r="AP53" s="26"/>
    </row>
    <row r="54" spans="2:42" x14ac:dyDescent="0.25">
      <c r="B54" s="23" t="s">
        <v>2</v>
      </c>
      <c r="C54" s="3"/>
      <c r="D54" s="41" t="s">
        <v>868</v>
      </c>
      <c r="E54" s="3" t="s">
        <v>663</v>
      </c>
      <c r="F54" s="41" t="s">
        <v>678</v>
      </c>
      <c r="G54" s="3"/>
      <c r="H54" s="75" t="s">
        <v>903</v>
      </c>
      <c r="I54" s="3" t="s">
        <v>624</v>
      </c>
      <c r="J54" s="41" t="s">
        <v>679</v>
      </c>
      <c r="K54" s="3"/>
      <c r="L54" s="41" t="s">
        <v>934</v>
      </c>
      <c r="O54" s="25"/>
      <c r="P54" t="s">
        <v>162</v>
      </c>
      <c r="R54" t="s">
        <v>163</v>
      </c>
      <c r="X54" s="95" t="s">
        <v>177</v>
      </c>
      <c r="Y54">
        <v>2</v>
      </c>
      <c r="Z54" t="s">
        <v>168</v>
      </c>
      <c r="AA54">
        <v>13</v>
      </c>
      <c r="AB54" t="s">
        <v>170</v>
      </c>
      <c r="AC54" s="96">
        <f>Y54*AA54</f>
        <v>26</v>
      </c>
      <c r="AG54" s="95" t="s">
        <v>177</v>
      </c>
      <c r="AH54">
        <v>2</v>
      </c>
      <c r="AI54" s="33" t="s">
        <v>168</v>
      </c>
      <c r="AJ54">
        <v>13</v>
      </c>
      <c r="AK54" t="s">
        <v>169</v>
      </c>
      <c r="AL54" s="33" t="s">
        <v>174</v>
      </c>
      <c r="AM54" s="33">
        <v>1</v>
      </c>
      <c r="AN54" t="s">
        <v>176</v>
      </c>
      <c r="AO54" s="96">
        <f>AH54*AJ54*AM54</f>
        <v>26</v>
      </c>
      <c r="AP54" s="26"/>
    </row>
    <row r="55" spans="2:42" x14ac:dyDescent="0.25">
      <c r="B55" s="23" t="s">
        <v>3</v>
      </c>
      <c r="C55" s="3" t="s">
        <v>836</v>
      </c>
      <c r="D55" s="324" t="s">
        <v>838</v>
      </c>
      <c r="E55" s="3" t="s">
        <v>663</v>
      </c>
      <c r="F55" s="41" t="s">
        <v>678</v>
      </c>
      <c r="G55" s="3"/>
      <c r="H55" s="75" t="s">
        <v>904</v>
      </c>
      <c r="I55" s="3" t="s">
        <v>624</v>
      </c>
      <c r="J55" s="41" t="s">
        <v>679</v>
      </c>
      <c r="K55" s="3"/>
      <c r="L55" s="41" t="s">
        <v>933</v>
      </c>
      <c r="O55" s="25"/>
      <c r="R55" t="s">
        <v>363</v>
      </c>
      <c r="X55" s="95" t="s">
        <v>178</v>
      </c>
      <c r="Y55">
        <v>4</v>
      </c>
      <c r="Z55" t="s">
        <v>168</v>
      </c>
      <c r="AA55">
        <v>1</v>
      </c>
      <c r="AB55" t="s">
        <v>170</v>
      </c>
      <c r="AC55" s="96">
        <f>Y55*AA55</f>
        <v>4</v>
      </c>
      <c r="AG55" s="95" t="s">
        <v>178</v>
      </c>
      <c r="AH55">
        <v>4</v>
      </c>
      <c r="AI55" s="33" t="s">
        <v>168</v>
      </c>
      <c r="AJ55">
        <v>1</v>
      </c>
      <c r="AK55" t="s">
        <v>169</v>
      </c>
      <c r="AL55" s="33" t="s">
        <v>174</v>
      </c>
      <c r="AM55" s="33">
        <v>15</v>
      </c>
      <c r="AN55" t="s">
        <v>176</v>
      </c>
      <c r="AO55" s="96">
        <f>AH55*AJ55*AM55</f>
        <v>60</v>
      </c>
      <c r="AP55" s="26"/>
    </row>
    <row r="56" spans="2:42" x14ac:dyDescent="0.25">
      <c r="B56" s="23" t="s">
        <v>4</v>
      </c>
      <c r="C56" s="3" t="s">
        <v>47</v>
      </c>
      <c r="D56" s="34" t="s">
        <v>123</v>
      </c>
      <c r="E56" s="3" t="s">
        <v>53</v>
      </c>
      <c r="F56" s="34" t="s">
        <v>121</v>
      </c>
      <c r="G56" s="25"/>
      <c r="H56" s="75" t="s">
        <v>905</v>
      </c>
      <c r="I56" s="3" t="s">
        <v>44</v>
      </c>
      <c r="J56" s="34" t="s">
        <v>122</v>
      </c>
      <c r="K56" s="3" t="s">
        <v>44</v>
      </c>
      <c r="L56" s="34" t="s">
        <v>122</v>
      </c>
      <c r="O56" s="25"/>
      <c r="R56" t="s">
        <v>243</v>
      </c>
      <c r="X56" s="97" t="s">
        <v>108</v>
      </c>
      <c r="Y56" s="32"/>
      <c r="Z56" s="32"/>
      <c r="AA56" s="32"/>
      <c r="AB56" s="32"/>
      <c r="AC56" s="98">
        <f>SUM(AC52:AC55)</f>
        <v>91</v>
      </c>
      <c r="AD56" s="32"/>
      <c r="AE56" s="32"/>
      <c r="AG56" s="97" t="s">
        <v>108</v>
      </c>
      <c r="AH56" s="32"/>
      <c r="AI56" s="110"/>
      <c r="AJ56" s="32"/>
      <c r="AK56" s="32"/>
      <c r="AL56" s="32"/>
      <c r="AM56" s="110"/>
      <c r="AN56" s="32"/>
      <c r="AO56" s="98">
        <f>SUM(AO52:AO55)</f>
        <v>235</v>
      </c>
      <c r="AP56" s="26"/>
    </row>
    <row r="57" spans="2:42" x14ac:dyDescent="0.25">
      <c r="B57" s="23" t="s">
        <v>5</v>
      </c>
      <c r="C57" s="3" t="s">
        <v>47</v>
      </c>
      <c r="D57" s="34" t="s">
        <v>123</v>
      </c>
      <c r="E57" s="3" t="s">
        <v>53</v>
      </c>
      <c r="F57" s="34" t="s">
        <v>121</v>
      </c>
      <c r="G57" s="3" t="s">
        <v>47</v>
      </c>
      <c r="H57" s="34" t="s">
        <v>125</v>
      </c>
      <c r="I57" s="3" t="s">
        <v>44</v>
      </c>
      <c r="J57" s="34" t="s">
        <v>122</v>
      </c>
      <c r="K57" s="3" t="s">
        <v>47</v>
      </c>
      <c r="L57" s="34" t="s">
        <v>121</v>
      </c>
      <c r="O57" s="25"/>
      <c r="P57" t="s">
        <v>185</v>
      </c>
      <c r="R57" t="s">
        <v>186</v>
      </c>
      <c r="X57" s="95"/>
      <c r="AC57" s="96"/>
      <c r="AG57" s="95"/>
      <c r="AO57" s="96"/>
      <c r="AP57" s="26"/>
    </row>
    <row r="58" spans="2:42" x14ac:dyDescent="0.25">
      <c r="B58" s="23" t="s">
        <v>6</v>
      </c>
      <c r="C58" s="3" t="s">
        <v>44</v>
      </c>
      <c r="D58" s="34" t="s">
        <v>122</v>
      </c>
      <c r="E58" s="3" t="s">
        <v>47</v>
      </c>
      <c r="F58" s="34" t="s">
        <v>124</v>
      </c>
      <c r="G58" s="3" t="s">
        <v>47</v>
      </c>
      <c r="H58" s="34" t="s">
        <v>125</v>
      </c>
      <c r="I58" s="3" t="s">
        <v>47</v>
      </c>
      <c r="J58" s="34" t="s">
        <v>124</v>
      </c>
      <c r="K58" s="25" t="s">
        <v>45</v>
      </c>
      <c r="L58" s="42" t="s">
        <v>373</v>
      </c>
      <c r="O58" s="25"/>
      <c r="X58" s="99" t="s">
        <v>181</v>
      </c>
      <c r="Y58" s="100"/>
      <c r="Z58" s="100"/>
      <c r="AA58" s="100"/>
      <c r="AB58" s="100"/>
      <c r="AC58" s="101">
        <f>S50-AC56</f>
        <v>0</v>
      </c>
      <c r="AG58" s="95" t="s">
        <v>179</v>
      </c>
      <c r="AI58" s="33">
        <v>4</v>
      </c>
      <c r="AO58" s="96"/>
      <c r="AP58" s="26"/>
    </row>
    <row r="59" spans="2:42" x14ac:dyDescent="0.25">
      <c r="B59" s="23" t="s">
        <v>7</v>
      </c>
      <c r="C59" s="3" t="s">
        <v>44</v>
      </c>
      <c r="D59" s="34" t="s">
        <v>126</v>
      </c>
      <c r="E59" s="3" t="s">
        <v>47</v>
      </c>
      <c r="F59" s="34" t="s">
        <v>598</v>
      </c>
      <c r="G59" s="3" t="s">
        <v>959</v>
      </c>
      <c r="H59" s="34" t="s">
        <v>123</v>
      </c>
      <c r="I59" s="3" t="s">
        <v>47</v>
      </c>
      <c r="J59" s="34" t="s">
        <v>124</v>
      </c>
      <c r="K59" s="25"/>
      <c r="L59" s="42"/>
      <c r="O59" s="25"/>
      <c r="P59" t="s">
        <v>189</v>
      </c>
      <c r="R59" t="s">
        <v>364</v>
      </c>
      <c r="AG59" s="99" t="s">
        <v>180</v>
      </c>
      <c r="AH59" s="100"/>
      <c r="AI59" s="105">
        <f>AO56/AI58</f>
        <v>58.75</v>
      </c>
      <c r="AJ59" s="100"/>
      <c r="AK59" s="100"/>
      <c r="AL59" s="100"/>
      <c r="AM59" s="105"/>
      <c r="AN59" s="100"/>
      <c r="AO59" s="101"/>
      <c r="AP59" s="26"/>
    </row>
    <row r="60" spans="2:42" x14ac:dyDescent="0.25">
      <c r="B60" s="23" t="s">
        <v>8</v>
      </c>
      <c r="C60" s="3" t="s">
        <v>44</v>
      </c>
      <c r="D60" s="34" t="s">
        <v>707</v>
      </c>
      <c r="E60" s="3" t="s">
        <v>47</v>
      </c>
      <c r="F60" s="34" t="s">
        <v>598</v>
      </c>
      <c r="G60" s="3" t="s">
        <v>959</v>
      </c>
      <c r="H60" s="34" t="s">
        <v>123</v>
      </c>
      <c r="I60" s="3" t="s">
        <v>624</v>
      </c>
      <c r="J60" s="34" t="s">
        <v>159</v>
      </c>
      <c r="K60" s="25"/>
      <c r="L60" s="26"/>
      <c r="O60" s="27"/>
      <c r="P60" s="44"/>
      <c r="Q60" s="90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90"/>
      <c r="AJ60" s="44"/>
      <c r="AK60" s="44"/>
      <c r="AL60" s="44"/>
      <c r="AM60" s="90"/>
      <c r="AN60" s="44"/>
      <c r="AO60" s="44"/>
      <c r="AP60" s="28"/>
    </row>
    <row r="61" spans="2:42" x14ac:dyDescent="0.25">
      <c r="B61" s="23" t="s">
        <v>9</v>
      </c>
      <c r="C61" s="3" t="s">
        <v>45</v>
      </c>
      <c r="D61" s="42" t="s">
        <v>155</v>
      </c>
      <c r="E61" s="3" t="s">
        <v>47</v>
      </c>
      <c r="F61" s="42" t="s">
        <v>153</v>
      </c>
      <c r="G61" s="3" t="s">
        <v>45</v>
      </c>
      <c r="H61" s="42" t="s">
        <v>590</v>
      </c>
      <c r="I61" s="3" t="s">
        <v>624</v>
      </c>
      <c r="J61" s="34" t="s">
        <v>159</v>
      </c>
      <c r="K61" s="3"/>
      <c r="L61" s="42"/>
    </row>
    <row r="62" spans="2:42" x14ac:dyDescent="0.25">
      <c r="B62" s="23" t="s">
        <v>10</v>
      </c>
      <c r="C62" s="3" t="s">
        <v>45</v>
      </c>
      <c r="D62" s="42" t="s">
        <v>589</v>
      </c>
      <c r="E62" s="3" t="s">
        <v>47</v>
      </c>
      <c r="F62" s="42" t="s">
        <v>995</v>
      </c>
      <c r="G62" s="3" t="s">
        <v>45</v>
      </c>
      <c r="H62" s="42" t="s">
        <v>591</v>
      </c>
      <c r="I62" s="3" t="s">
        <v>45</v>
      </c>
      <c r="J62" s="42" t="s">
        <v>154</v>
      </c>
      <c r="K62" s="3"/>
      <c r="L62" s="75" t="s">
        <v>342</v>
      </c>
    </row>
    <row r="63" spans="2:42" x14ac:dyDescent="0.25">
      <c r="B63" s="23" t="s">
        <v>11</v>
      </c>
      <c r="C63" s="4"/>
      <c r="D63" s="267"/>
      <c r="E63" s="4"/>
      <c r="F63" s="76"/>
      <c r="G63" s="4" t="s">
        <v>45</v>
      </c>
      <c r="H63" s="267" t="s">
        <v>617</v>
      </c>
      <c r="I63" s="5"/>
      <c r="J63" s="76"/>
      <c r="K63" s="4"/>
      <c r="L63" s="76" t="s">
        <v>883</v>
      </c>
      <c r="O63" s="30"/>
      <c r="P63" s="43"/>
      <c r="Q63" s="89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89"/>
      <c r="AJ63" s="43"/>
      <c r="AK63" s="43"/>
      <c r="AL63" s="43"/>
      <c r="AM63" s="89"/>
      <c r="AN63" s="43"/>
      <c r="AO63" s="43"/>
      <c r="AP63" s="31"/>
    </row>
    <row r="64" spans="2:42" x14ac:dyDescent="0.25">
      <c r="O64" s="25"/>
      <c r="P64" s="32" t="s">
        <v>122</v>
      </c>
      <c r="R64" s="91" t="s">
        <v>172</v>
      </c>
      <c r="S64" s="32">
        <v>78</v>
      </c>
      <c r="T64" s="32" t="s">
        <v>52</v>
      </c>
      <c r="AP64" s="26"/>
    </row>
    <row r="65" spans="2:42" x14ac:dyDescent="0.25">
      <c r="B65" s="78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O65" s="25"/>
      <c r="X65" s="92" t="s">
        <v>166</v>
      </c>
      <c r="Y65" s="93"/>
      <c r="Z65" s="93"/>
      <c r="AA65" s="93"/>
      <c r="AB65" s="93"/>
      <c r="AC65" s="94"/>
      <c r="AG65" s="92" t="s">
        <v>173</v>
      </c>
      <c r="AH65" s="102"/>
      <c r="AI65" s="103"/>
      <c r="AJ65" s="93"/>
      <c r="AK65" s="93"/>
      <c r="AL65" s="93"/>
      <c r="AM65" s="104"/>
      <c r="AN65" s="93"/>
      <c r="AO65" s="94"/>
      <c r="AP65" s="26"/>
    </row>
    <row r="66" spans="2:42" x14ac:dyDescent="0.25">
      <c r="B66" s="23" t="s">
        <v>12</v>
      </c>
      <c r="C66" s="8"/>
      <c r="D66" s="46" t="s">
        <v>788</v>
      </c>
      <c r="E66" s="8"/>
      <c r="F66" s="46" t="s">
        <v>783</v>
      </c>
      <c r="G66" s="8"/>
      <c r="H66" s="85" t="s">
        <v>237</v>
      </c>
      <c r="I66" s="9"/>
      <c r="J66" s="46" t="s">
        <v>675</v>
      </c>
      <c r="K66" s="8"/>
      <c r="L66" s="46" t="s">
        <v>675</v>
      </c>
      <c r="O66" s="25"/>
      <c r="P66" t="s">
        <v>164</v>
      </c>
      <c r="R66" t="s">
        <v>165</v>
      </c>
      <c r="X66" s="95" t="s">
        <v>167</v>
      </c>
      <c r="Y66">
        <v>4</v>
      </c>
      <c r="Z66" t="s">
        <v>168</v>
      </c>
      <c r="AA66">
        <v>13</v>
      </c>
      <c r="AB66" t="s">
        <v>170</v>
      </c>
      <c r="AC66" s="96">
        <f>Y66*AA66</f>
        <v>52</v>
      </c>
      <c r="AG66" s="95" t="s">
        <v>167</v>
      </c>
      <c r="AH66">
        <v>4</v>
      </c>
      <c r="AI66" s="33" t="s">
        <v>168</v>
      </c>
      <c r="AJ66">
        <v>13</v>
      </c>
      <c r="AK66" t="s">
        <v>175</v>
      </c>
      <c r="AL66" s="33" t="s">
        <v>174</v>
      </c>
      <c r="AM66" s="33">
        <v>1</v>
      </c>
      <c r="AN66" t="s">
        <v>176</v>
      </c>
      <c r="AO66" s="96">
        <f>AH66*AJ66*AM66</f>
        <v>52</v>
      </c>
      <c r="AP66" s="26"/>
    </row>
    <row r="67" spans="2:42" x14ac:dyDescent="0.25">
      <c r="B67" s="23" t="s">
        <v>0</v>
      </c>
      <c r="C67" s="3"/>
      <c r="D67" s="41" t="s">
        <v>851</v>
      </c>
      <c r="E67" s="3"/>
      <c r="F67" s="41" t="s">
        <v>832</v>
      </c>
      <c r="G67" s="3"/>
      <c r="H67" s="75" t="s">
        <v>682</v>
      </c>
      <c r="I67" s="3" t="s">
        <v>624</v>
      </c>
      <c r="J67" s="41" t="s">
        <v>692</v>
      </c>
      <c r="K67" s="3"/>
      <c r="L67" s="41" t="s">
        <v>683</v>
      </c>
      <c r="O67" s="25"/>
      <c r="X67" s="95" t="s">
        <v>171</v>
      </c>
      <c r="Y67">
        <v>2</v>
      </c>
      <c r="Z67" t="s">
        <v>168</v>
      </c>
      <c r="AA67">
        <v>13</v>
      </c>
      <c r="AB67" t="s">
        <v>170</v>
      </c>
      <c r="AC67" s="96">
        <f>Y67*AA67</f>
        <v>26</v>
      </c>
      <c r="AG67" s="95" t="s">
        <v>171</v>
      </c>
      <c r="AH67">
        <v>2</v>
      </c>
      <c r="AI67" s="33" t="s">
        <v>168</v>
      </c>
      <c r="AJ67">
        <v>13</v>
      </c>
      <c r="AK67" t="s">
        <v>169</v>
      </c>
      <c r="AL67" s="33" t="s">
        <v>174</v>
      </c>
      <c r="AM67" s="33">
        <v>5</v>
      </c>
      <c r="AN67" t="s">
        <v>176</v>
      </c>
      <c r="AO67" s="96">
        <f>AH67*AJ67*AM67</f>
        <v>130</v>
      </c>
      <c r="AP67" s="26"/>
    </row>
    <row r="68" spans="2:42" x14ac:dyDescent="0.25">
      <c r="B68" s="23" t="s">
        <v>1</v>
      </c>
      <c r="C68" s="3"/>
      <c r="D68" s="41" t="s">
        <v>852</v>
      </c>
      <c r="E68" s="3"/>
      <c r="F68" s="41" t="s">
        <v>833</v>
      </c>
      <c r="G68" s="3"/>
      <c r="H68" s="75" t="s">
        <v>781</v>
      </c>
      <c r="I68" s="3" t="s">
        <v>624</v>
      </c>
      <c r="J68" s="41" t="s">
        <v>693</v>
      </c>
      <c r="K68" s="3"/>
      <c r="L68" s="41" t="s">
        <v>683</v>
      </c>
      <c r="O68" s="25"/>
      <c r="P68" t="s">
        <v>162</v>
      </c>
      <c r="R68" t="s">
        <v>163</v>
      </c>
      <c r="X68" s="95" t="s">
        <v>177</v>
      </c>
      <c r="AC68" s="96">
        <v>0</v>
      </c>
      <c r="AG68" s="95" t="s">
        <v>177</v>
      </c>
      <c r="AO68" s="96">
        <v>0</v>
      </c>
      <c r="AP68" s="26"/>
    </row>
    <row r="69" spans="2:42" x14ac:dyDescent="0.25">
      <c r="B69" s="23" t="s">
        <v>2</v>
      </c>
      <c r="C69" s="3"/>
      <c r="D69" s="41" t="s">
        <v>860</v>
      </c>
      <c r="E69" s="3" t="s">
        <v>663</v>
      </c>
      <c r="F69" s="41" t="s">
        <v>678</v>
      </c>
      <c r="G69" s="3"/>
      <c r="H69" s="75" t="s">
        <v>782</v>
      </c>
      <c r="I69" s="3" t="s">
        <v>624</v>
      </c>
      <c r="J69" s="41" t="s">
        <v>679</v>
      </c>
      <c r="K69" s="3"/>
      <c r="L69" s="41" t="s">
        <v>683</v>
      </c>
      <c r="O69" s="25"/>
      <c r="R69" t="s">
        <v>161</v>
      </c>
      <c r="X69" s="95" t="s">
        <v>178</v>
      </c>
      <c r="AC69" s="96">
        <v>0</v>
      </c>
      <c r="AG69" s="95" t="s">
        <v>178</v>
      </c>
      <c r="AO69" s="96">
        <v>0</v>
      </c>
      <c r="AP69" s="26"/>
    </row>
    <row r="70" spans="2:42" x14ac:dyDescent="0.25">
      <c r="B70" s="23" t="s">
        <v>3</v>
      </c>
      <c r="C70" s="3" t="s">
        <v>836</v>
      </c>
      <c r="D70" s="324" t="s">
        <v>839</v>
      </c>
      <c r="E70" s="3" t="s">
        <v>663</v>
      </c>
      <c r="F70" s="41" t="s">
        <v>678</v>
      </c>
      <c r="G70" s="3"/>
      <c r="H70" s="75" t="s">
        <v>702</v>
      </c>
      <c r="I70" s="3" t="s">
        <v>624</v>
      </c>
      <c r="J70" s="41" t="s">
        <v>679</v>
      </c>
      <c r="K70" s="3"/>
      <c r="L70" s="41" t="s">
        <v>237</v>
      </c>
      <c r="O70" s="25"/>
      <c r="X70" s="97" t="s">
        <v>108</v>
      </c>
      <c r="Y70" s="32"/>
      <c r="Z70" s="32"/>
      <c r="AA70" s="32"/>
      <c r="AB70" s="32"/>
      <c r="AC70" s="98">
        <f>SUM(AC66:AC69)</f>
        <v>78</v>
      </c>
      <c r="AD70" s="32"/>
      <c r="AE70" s="32"/>
      <c r="AG70" s="97" t="s">
        <v>108</v>
      </c>
      <c r="AH70" s="32"/>
      <c r="AI70" s="110"/>
      <c r="AJ70" s="32"/>
      <c r="AK70" s="32"/>
      <c r="AL70" s="32"/>
      <c r="AM70" s="110"/>
      <c r="AN70" s="32"/>
      <c r="AO70" s="98">
        <f>SUM(AO66:AO69)</f>
        <v>182</v>
      </c>
      <c r="AP70" s="26"/>
    </row>
    <row r="71" spans="2:42" x14ac:dyDescent="0.25">
      <c r="B71" s="23" t="s">
        <v>4</v>
      </c>
      <c r="C71" s="3" t="s">
        <v>47</v>
      </c>
      <c r="D71" s="34" t="s">
        <v>123</v>
      </c>
      <c r="E71" s="3" t="s">
        <v>53</v>
      </c>
      <c r="F71" s="34" t="s">
        <v>121</v>
      </c>
      <c r="G71" s="25"/>
      <c r="H71" s="75" t="s">
        <v>691</v>
      </c>
      <c r="I71" s="3" t="s">
        <v>44</v>
      </c>
      <c r="J71" s="34" t="s">
        <v>122</v>
      </c>
      <c r="K71" s="3" t="s">
        <v>44</v>
      </c>
      <c r="L71" s="34" t="s">
        <v>122</v>
      </c>
      <c r="O71" s="25"/>
      <c r="P71" t="s">
        <v>185</v>
      </c>
      <c r="X71" s="95"/>
      <c r="AC71" s="96"/>
      <c r="AG71" s="95"/>
      <c r="AO71" s="96"/>
      <c r="AP71" s="26"/>
    </row>
    <row r="72" spans="2:42" x14ac:dyDescent="0.25">
      <c r="B72" s="23" t="s">
        <v>5</v>
      </c>
      <c r="C72" s="3" t="s">
        <v>47</v>
      </c>
      <c r="D72" s="34" t="s">
        <v>123</v>
      </c>
      <c r="E72" s="3" t="s">
        <v>53</v>
      </c>
      <c r="F72" s="34" t="s">
        <v>121</v>
      </c>
      <c r="G72" s="3" t="s">
        <v>47</v>
      </c>
      <c r="H72" s="34" t="s">
        <v>125</v>
      </c>
      <c r="I72" s="3" t="s">
        <v>44</v>
      </c>
      <c r="J72" s="34" t="s">
        <v>122</v>
      </c>
      <c r="K72" s="3" t="s">
        <v>47</v>
      </c>
      <c r="L72" s="34" t="s">
        <v>121</v>
      </c>
      <c r="O72" s="25"/>
      <c r="X72" s="99" t="s">
        <v>181</v>
      </c>
      <c r="Y72" s="100"/>
      <c r="Z72" s="100"/>
      <c r="AA72" s="100"/>
      <c r="AB72" s="100"/>
      <c r="AC72" s="101">
        <f>S64-AC70</f>
        <v>0</v>
      </c>
      <c r="AG72" s="95" t="s">
        <v>179</v>
      </c>
      <c r="AI72" s="33">
        <v>4</v>
      </c>
      <c r="AO72" s="96"/>
      <c r="AP72" s="26"/>
    </row>
    <row r="73" spans="2:42" x14ac:dyDescent="0.25">
      <c r="B73" s="23" t="s">
        <v>6</v>
      </c>
      <c r="C73" s="3" t="s">
        <v>44</v>
      </c>
      <c r="D73" s="34" t="s">
        <v>122</v>
      </c>
      <c r="E73" s="3" t="s">
        <v>47</v>
      </c>
      <c r="F73" s="34" t="s">
        <v>124</v>
      </c>
      <c r="G73" s="3" t="s">
        <v>47</v>
      </c>
      <c r="H73" s="34" t="s">
        <v>125</v>
      </c>
      <c r="I73" s="3" t="s">
        <v>47</v>
      </c>
      <c r="J73" s="34" t="s">
        <v>124</v>
      </c>
      <c r="K73" s="25" t="s">
        <v>45</v>
      </c>
      <c r="L73" s="42" t="s">
        <v>373</v>
      </c>
      <c r="O73" s="25"/>
      <c r="P73" t="s">
        <v>189</v>
      </c>
      <c r="AG73" s="99" t="s">
        <v>180</v>
      </c>
      <c r="AH73" s="100"/>
      <c r="AI73" s="105">
        <f>AO70/AI72</f>
        <v>45.5</v>
      </c>
      <c r="AJ73" s="100"/>
      <c r="AK73" s="100"/>
      <c r="AL73" s="100"/>
      <c r="AM73" s="105"/>
      <c r="AN73" s="100"/>
      <c r="AO73" s="101"/>
      <c r="AP73" s="26"/>
    </row>
    <row r="74" spans="2:42" x14ac:dyDescent="0.25">
      <c r="B74" s="23" t="s">
        <v>7</v>
      </c>
      <c r="C74" s="3" t="s">
        <v>44</v>
      </c>
      <c r="D74" s="34" t="s">
        <v>126</v>
      </c>
      <c r="E74" s="3" t="s">
        <v>47</v>
      </c>
      <c r="F74" s="34" t="s">
        <v>598</v>
      </c>
      <c r="G74" s="3" t="s">
        <v>47</v>
      </c>
      <c r="H74" s="34" t="s">
        <v>123</v>
      </c>
      <c r="I74" s="3" t="s">
        <v>47</v>
      </c>
      <c r="J74" s="34" t="s">
        <v>124</v>
      </c>
      <c r="K74" s="25"/>
      <c r="L74" s="42"/>
      <c r="O74" s="27"/>
      <c r="P74" s="44"/>
      <c r="Q74" s="90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90"/>
      <c r="AJ74" s="44"/>
      <c r="AK74" s="44"/>
      <c r="AL74" s="44"/>
      <c r="AM74" s="90"/>
      <c r="AN74" s="44"/>
      <c r="AO74" s="44"/>
      <c r="AP74" s="28"/>
    </row>
    <row r="75" spans="2:42" x14ac:dyDescent="0.25">
      <c r="B75" s="23" t="s">
        <v>8</v>
      </c>
      <c r="C75" s="3" t="s">
        <v>44</v>
      </c>
      <c r="D75" s="34" t="s">
        <v>707</v>
      </c>
      <c r="E75" s="3" t="s">
        <v>47</v>
      </c>
      <c r="F75" s="34" t="s">
        <v>598</v>
      </c>
      <c r="G75" s="3" t="s">
        <v>47</v>
      </c>
      <c r="H75" s="34" t="s">
        <v>123</v>
      </c>
      <c r="I75" s="3" t="s">
        <v>624</v>
      </c>
      <c r="J75" s="34" t="s">
        <v>159</v>
      </c>
      <c r="K75" s="25"/>
      <c r="L75" s="26"/>
    </row>
    <row r="76" spans="2:42" x14ac:dyDescent="0.25">
      <c r="B76" s="23" t="s">
        <v>9</v>
      </c>
      <c r="C76" s="3" t="s">
        <v>45</v>
      </c>
      <c r="D76" s="42" t="s">
        <v>155</v>
      </c>
      <c r="E76" s="3" t="s">
        <v>47</v>
      </c>
      <c r="F76" s="42" t="s">
        <v>153</v>
      </c>
      <c r="G76" s="3" t="s">
        <v>45</v>
      </c>
      <c r="H76" s="42" t="s">
        <v>590</v>
      </c>
      <c r="I76" s="3" t="s">
        <v>624</v>
      </c>
      <c r="J76" s="34" t="s">
        <v>159</v>
      </c>
      <c r="K76" s="3"/>
      <c r="L76" s="42"/>
    </row>
    <row r="77" spans="2:42" x14ac:dyDescent="0.25">
      <c r="B77" s="23" t="s">
        <v>10</v>
      </c>
      <c r="C77" s="3" t="s">
        <v>45</v>
      </c>
      <c r="D77" s="42" t="s">
        <v>589</v>
      </c>
      <c r="E77" s="3" t="s">
        <v>47</v>
      </c>
      <c r="F77" s="42" t="s">
        <v>995</v>
      </c>
      <c r="G77" s="3" t="s">
        <v>45</v>
      </c>
      <c r="H77" s="42" t="s">
        <v>591</v>
      </c>
      <c r="I77" s="3" t="s">
        <v>45</v>
      </c>
      <c r="J77" s="42" t="s">
        <v>154</v>
      </c>
      <c r="K77" s="3"/>
      <c r="L77" s="75" t="s">
        <v>343</v>
      </c>
      <c r="O77" s="30"/>
      <c r="P77" s="43"/>
      <c r="Q77" s="89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89"/>
      <c r="AJ77" s="43"/>
      <c r="AK77" s="43"/>
      <c r="AL77" s="43"/>
      <c r="AM77" s="89"/>
      <c r="AN77" s="43"/>
      <c r="AO77" s="43"/>
      <c r="AP77" s="31"/>
    </row>
    <row r="78" spans="2:42" x14ac:dyDescent="0.25">
      <c r="B78" s="23" t="s">
        <v>11</v>
      </c>
      <c r="C78" s="4"/>
      <c r="D78" s="267"/>
      <c r="E78" s="4"/>
      <c r="F78" s="76"/>
      <c r="G78" s="4" t="s">
        <v>45</v>
      </c>
      <c r="H78" s="267" t="s">
        <v>617</v>
      </c>
      <c r="I78" s="5"/>
      <c r="J78" s="76"/>
      <c r="K78" s="4"/>
      <c r="L78" s="76" t="s">
        <v>884</v>
      </c>
      <c r="O78" s="25"/>
      <c r="P78" s="32" t="s">
        <v>121</v>
      </c>
      <c r="R78" s="91" t="s">
        <v>172</v>
      </c>
      <c r="S78" s="32">
        <v>51</v>
      </c>
      <c r="T78" s="32" t="s">
        <v>52</v>
      </c>
      <c r="AP78" s="26"/>
    </row>
    <row r="79" spans="2:42" x14ac:dyDescent="0.25">
      <c r="O79" s="25"/>
      <c r="X79" s="92" t="s">
        <v>166</v>
      </c>
      <c r="Y79" s="93"/>
      <c r="Z79" s="93"/>
      <c r="AA79" s="93"/>
      <c r="AB79" s="93"/>
      <c r="AC79" s="94"/>
      <c r="AG79" s="92" t="s">
        <v>173</v>
      </c>
      <c r="AH79" s="102"/>
      <c r="AI79" s="103"/>
      <c r="AJ79" s="93"/>
      <c r="AK79" s="93"/>
      <c r="AL79" s="93"/>
      <c r="AM79" s="104"/>
      <c r="AN79" s="93"/>
      <c r="AO79" s="94"/>
      <c r="AP79" s="26"/>
    </row>
    <row r="80" spans="2:42" x14ac:dyDescent="0.25">
      <c r="B80" s="78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O80" s="25"/>
      <c r="P80" t="s">
        <v>164</v>
      </c>
      <c r="R80" t="s">
        <v>182</v>
      </c>
      <c r="X80" s="95" t="s">
        <v>167</v>
      </c>
      <c r="Y80">
        <v>3</v>
      </c>
      <c r="Z80" t="s">
        <v>168</v>
      </c>
      <c r="AA80">
        <v>13</v>
      </c>
      <c r="AB80" t="s">
        <v>170</v>
      </c>
      <c r="AC80" s="96">
        <f>Y80*AA80</f>
        <v>39</v>
      </c>
      <c r="AG80" s="95" t="s">
        <v>167</v>
      </c>
      <c r="AH80">
        <v>3</v>
      </c>
      <c r="AI80" s="33" t="s">
        <v>168</v>
      </c>
      <c r="AJ80">
        <v>13</v>
      </c>
      <c r="AK80" t="s">
        <v>175</v>
      </c>
      <c r="AL80" s="33" t="s">
        <v>174</v>
      </c>
      <c r="AM80" s="33">
        <v>1</v>
      </c>
      <c r="AN80" t="s">
        <v>176</v>
      </c>
      <c r="AO80" s="96">
        <f>AH80*AJ80*AM80</f>
        <v>39</v>
      </c>
      <c r="AP80" s="26"/>
    </row>
    <row r="81" spans="2:42" x14ac:dyDescent="0.25">
      <c r="B81" s="23" t="s">
        <v>12</v>
      </c>
      <c r="C81" s="8"/>
      <c r="D81" s="46" t="s">
        <v>788</v>
      </c>
      <c r="E81" s="8"/>
      <c r="F81" s="46" t="s">
        <v>675</v>
      </c>
      <c r="G81" s="8"/>
      <c r="H81" s="46"/>
      <c r="I81" s="9"/>
      <c r="J81" s="46" t="s">
        <v>675</v>
      </c>
      <c r="K81" s="8"/>
      <c r="L81" s="46" t="s">
        <v>675</v>
      </c>
      <c r="O81" s="25"/>
      <c r="X81" s="95" t="s">
        <v>171</v>
      </c>
      <c r="Y81">
        <v>3</v>
      </c>
      <c r="Z81" t="s">
        <v>168</v>
      </c>
      <c r="AA81">
        <v>3</v>
      </c>
      <c r="AB81" t="s">
        <v>170</v>
      </c>
      <c r="AC81" s="96">
        <f>Y81*AA81</f>
        <v>9</v>
      </c>
      <c r="AG81" s="95" t="s">
        <v>171</v>
      </c>
      <c r="AH81">
        <v>3</v>
      </c>
      <c r="AI81" s="33" t="s">
        <v>168</v>
      </c>
      <c r="AJ81">
        <v>3</v>
      </c>
      <c r="AK81" t="s">
        <v>169</v>
      </c>
      <c r="AL81" s="33" t="s">
        <v>174</v>
      </c>
      <c r="AM81" s="33">
        <v>4</v>
      </c>
      <c r="AN81" t="s">
        <v>176</v>
      </c>
      <c r="AO81" s="96">
        <f>AH81*AJ81*AM81</f>
        <v>36</v>
      </c>
      <c r="AP81" s="26"/>
    </row>
    <row r="82" spans="2:42" x14ac:dyDescent="0.25">
      <c r="B82" s="23" t="s">
        <v>0</v>
      </c>
      <c r="C82" s="3"/>
      <c r="D82" s="41" t="s">
        <v>853</v>
      </c>
      <c r="E82" s="3" t="s">
        <v>663</v>
      </c>
      <c r="F82" s="41" t="s">
        <v>684</v>
      </c>
      <c r="G82" s="3"/>
      <c r="H82" s="41" t="s">
        <v>682</v>
      </c>
      <c r="I82" s="3" t="s">
        <v>624</v>
      </c>
      <c r="J82" s="41" t="s">
        <v>692</v>
      </c>
      <c r="K82" s="3"/>
      <c r="L82" s="41" t="s">
        <v>935</v>
      </c>
      <c r="O82" s="25"/>
      <c r="P82" t="s">
        <v>162</v>
      </c>
      <c r="R82" t="s">
        <v>183</v>
      </c>
      <c r="X82" s="95" t="s">
        <v>177</v>
      </c>
      <c r="AC82" s="96">
        <v>0</v>
      </c>
      <c r="AG82" s="95" t="s">
        <v>177</v>
      </c>
      <c r="AO82" s="96">
        <v>0</v>
      </c>
      <c r="AP82" s="26"/>
    </row>
    <row r="83" spans="2:42" x14ac:dyDescent="0.25">
      <c r="B83" s="23" t="s">
        <v>1</v>
      </c>
      <c r="C83" s="3"/>
      <c r="D83" s="41" t="s">
        <v>854</v>
      </c>
      <c r="E83" s="3" t="s">
        <v>663</v>
      </c>
      <c r="F83" s="41" t="s">
        <v>684</v>
      </c>
      <c r="G83" s="3"/>
      <c r="H83" s="75" t="s">
        <v>909</v>
      </c>
      <c r="I83" s="3" t="s">
        <v>624</v>
      </c>
      <c r="J83" s="41" t="s">
        <v>693</v>
      </c>
      <c r="K83" s="3"/>
      <c r="L83" s="41" t="s">
        <v>935</v>
      </c>
      <c r="O83" s="25"/>
      <c r="R83" t="s">
        <v>184</v>
      </c>
      <c r="X83" s="95" t="s">
        <v>178</v>
      </c>
      <c r="AC83" s="96">
        <v>0</v>
      </c>
      <c r="AG83" s="95" t="s">
        <v>178</v>
      </c>
      <c r="AO83" s="96">
        <v>0</v>
      </c>
      <c r="AP83" s="26"/>
    </row>
    <row r="84" spans="2:42" x14ac:dyDescent="0.25">
      <c r="B84" s="23" t="s">
        <v>2</v>
      </c>
      <c r="C84" s="3"/>
      <c r="D84" s="41" t="s">
        <v>861</v>
      </c>
      <c r="E84" s="3" t="s">
        <v>663</v>
      </c>
      <c r="F84" s="41" t="s">
        <v>678</v>
      </c>
      <c r="G84" s="3"/>
      <c r="H84" s="75" t="s">
        <v>908</v>
      </c>
      <c r="I84" s="3" t="s">
        <v>624</v>
      </c>
      <c r="J84" s="41" t="s">
        <v>679</v>
      </c>
      <c r="K84" s="3"/>
      <c r="L84" s="41" t="s">
        <v>935</v>
      </c>
      <c r="O84" s="25"/>
      <c r="X84" s="97" t="s">
        <v>108</v>
      </c>
      <c r="Y84" s="32"/>
      <c r="Z84" s="32"/>
      <c r="AA84" s="32"/>
      <c r="AB84" s="32"/>
      <c r="AC84" s="98">
        <f>SUM(AC80:AC83)</f>
        <v>48</v>
      </c>
      <c r="AD84" s="32"/>
      <c r="AE84" s="32"/>
      <c r="AG84" s="97" t="s">
        <v>108</v>
      </c>
      <c r="AH84" s="32"/>
      <c r="AI84" s="110"/>
      <c r="AJ84" s="32"/>
      <c r="AK84" s="32"/>
      <c r="AL84" s="32"/>
      <c r="AM84" s="110"/>
      <c r="AN84" s="32"/>
      <c r="AO84" s="98">
        <f>SUM(AO80:AO83)</f>
        <v>75</v>
      </c>
      <c r="AP84" s="26"/>
    </row>
    <row r="85" spans="2:42" x14ac:dyDescent="0.25">
      <c r="B85" s="23" t="s">
        <v>3</v>
      </c>
      <c r="C85" s="3" t="s">
        <v>836</v>
      </c>
      <c r="D85" s="324" t="s">
        <v>839</v>
      </c>
      <c r="E85" s="3" t="s">
        <v>663</v>
      </c>
      <c r="F85" s="41" t="s">
        <v>678</v>
      </c>
      <c r="G85" s="3"/>
      <c r="H85" s="75" t="s">
        <v>906</v>
      </c>
      <c r="I85" s="3" t="s">
        <v>624</v>
      </c>
      <c r="J85" s="41" t="s">
        <v>679</v>
      </c>
      <c r="K85" s="3"/>
      <c r="L85" s="41" t="s">
        <v>237</v>
      </c>
      <c r="O85" s="25"/>
      <c r="P85" t="s">
        <v>185</v>
      </c>
      <c r="X85" s="95"/>
      <c r="AC85" s="96"/>
      <c r="AG85" s="95"/>
      <c r="AO85" s="96"/>
      <c r="AP85" s="26"/>
    </row>
    <row r="86" spans="2:42" x14ac:dyDescent="0.25">
      <c r="B86" s="23" t="s">
        <v>4</v>
      </c>
      <c r="C86" s="3" t="s">
        <v>47</v>
      </c>
      <c r="D86" s="34" t="s">
        <v>123</v>
      </c>
      <c r="E86" s="3" t="s">
        <v>53</v>
      </c>
      <c r="F86" s="34" t="s">
        <v>121</v>
      </c>
      <c r="G86" s="25"/>
      <c r="H86" s="75" t="s">
        <v>907</v>
      </c>
      <c r="I86" s="3" t="s">
        <v>44</v>
      </c>
      <c r="J86" s="34" t="s">
        <v>122</v>
      </c>
      <c r="K86" s="3" t="s">
        <v>44</v>
      </c>
      <c r="L86" s="34" t="s">
        <v>122</v>
      </c>
      <c r="O86" s="25"/>
      <c r="X86" s="99" t="s">
        <v>181</v>
      </c>
      <c r="Y86" s="100"/>
      <c r="Z86" s="100"/>
      <c r="AA86" s="100"/>
      <c r="AB86" s="100"/>
      <c r="AC86" s="101">
        <f>S78-AC84</f>
        <v>3</v>
      </c>
      <c r="AG86" s="95" t="s">
        <v>179</v>
      </c>
      <c r="AI86" s="33">
        <v>6</v>
      </c>
      <c r="AO86" s="96"/>
      <c r="AP86" s="26"/>
    </row>
    <row r="87" spans="2:42" x14ac:dyDescent="0.25">
      <c r="B87" s="23" t="s">
        <v>5</v>
      </c>
      <c r="C87" s="3" t="s">
        <v>47</v>
      </c>
      <c r="D87" s="34" t="s">
        <v>123</v>
      </c>
      <c r="E87" s="3" t="s">
        <v>53</v>
      </c>
      <c r="F87" s="34" t="s">
        <v>121</v>
      </c>
      <c r="G87" s="3" t="s">
        <v>47</v>
      </c>
      <c r="H87" s="34" t="s">
        <v>125</v>
      </c>
      <c r="I87" s="3" t="s">
        <v>44</v>
      </c>
      <c r="J87" s="34" t="s">
        <v>122</v>
      </c>
      <c r="K87" s="3" t="s">
        <v>47</v>
      </c>
      <c r="L87" s="34" t="s">
        <v>121</v>
      </c>
      <c r="O87" s="25"/>
      <c r="P87" t="s">
        <v>189</v>
      </c>
      <c r="AG87" s="99" t="s">
        <v>180</v>
      </c>
      <c r="AH87" s="100"/>
      <c r="AI87" s="105">
        <f>AO84/AI86</f>
        <v>12.5</v>
      </c>
      <c r="AJ87" s="100"/>
      <c r="AK87" s="100"/>
      <c r="AL87" s="100"/>
      <c r="AM87" s="105"/>
      <c r="AN87" s="100"/>
      <c r="AO87" s="101"/>
      <c r="AP87" s="26"/>
    </row>
    <row r="88" spans="2:42" x14ac:dyDescent="0.25">
      <c r="B88" s="23" t="s">
        <v>6</v>
      </c>
      <c r="C88" s="3" t="s">
        <v>44</v>
      </c>
      <c r="D88" s="34" t="s">
        <v>122</v>
      </c>
      <c r="E88" s="3" t="s">
        <v>47</v>
      </c>
      <c r="F88" s="34" t="s">
        <v>124</v>
      </c>
      <c r="G88" s="3" t="s">
        <v>47</v>
      </c>
      <c r="H88" s="34" t="s">
        <v>125</v>
      </c>
      <c r="I88" s="3" t="s">
        <v>47</v>
      </c>
      <c r="J88" s="34" t="s">
        <v>124</v>
      </c>
      <c r="K88" s="25" t="s">
        <v>45</v>
      </c>
      <c r="L88" s="42" t="s">
        <v>373</v>
      </c>
      <c r="O88" s="27"/>
      <c r="P88" s="44"/>
      <c r="Q88" s="90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90"/>
      <c r="AJ88" s="44"/>
      <c r="AK88" s="44"/>
      <c r="AL88" s="44"/>
      <c r="AM88" s="90"/>
      <c r="AN88" s="44"/>
      <c r="AO88" s="44"/>
      <c r="AP88" s="28"/>
    </row>
    <row r="89" spans="2:42" x14ac:dyDescent="0.25">
      <c r="B89" s="23" t="s">
        <v>7</v>
      </c>
      <c r="C89" s="3" t="s">
        <v>44</v>
      </c>
      <c r="D89" s="34" t="s">
        <v>126</v>
      </c>
      <c r="E89" s="3" t="s">
        <v>47</v>
      </c>
      <c r="F89" s="34" t="s">
        <v>598</v>
      </c>
      <c r="G89" s="3" t="s">
        <v>959</v>
      </c>
      <c r="H89" s="34" t="s">
        <v>123</v>
      </c>
      <c r="I89" s="3" t="s">
        <v>47</v>
      </c>
      <c r="J89" s="34" t="s">
        <v>124</v>
      </c>
      <c r="K89" s="25"/>
      <c r="L89" s="42"/>
    </row>
    <row r="90" spans="2:42" x14ac:dyDescent="0.25">
      <c r="B90" s="23" t="s">
        <v>8</v>
      </c>
      <c r="C90" s="3" t="s">
        <v>44</v>
      </c>
      <c r="D90" s="34" t="s">
        <v>707</v>
      </c>
      <c r="E90" s="3" t="s">
        <v>47</v>
      </c>
      <c r="F90" s="34" t="s">
        <v>598</v>
      </c>
      <c r="G90" s="3" t="s">
        <v>959</v>
      </c>
      <c r="H90" s="34" t="s">
        <v>123</v>
      </c>
      <c r="I90" s="3" t="s">
        <v>624</v>
      </c>
      <c r="J90" s="34" t="s">
        <v>159</v>
      </c>
      <c r="K90" s="25"/>
      <c r="L90" s="26"/>
      <c r="O90" s="30"/>
      <c r="P90" s="43"/>
      <c r="Q90" s="89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89"/>
      <c r="AJ90" s="43"/>
      <c r="AK90" s="43"/>
      <c r="AL90" s="43"/>
      <c r="AM90" s="89"/>
      <c r="AN90" s="43"/>
      <c r="AO90" s="43"/>
      <c r="AP90" s="31"/>
    </row>
    <row r="91" spans="2:42" x14ac:dyDescent="0.25">
      <c r="B91" s="23" t="s">
        <v>9</v>
      </c>
      <c r="C91" s="3" t="s">
        <v>45</v>
      </c>
      <c r="D91" s="42" t="s">
        <v>155</v>
      </c>
      <c r="E91" s="3" t="s">
        <v>47</v>
      </c>
      <c r="F91" s="42" t="s">
        <v>153</v>
      </c>
      <c r="G91" s="3" t="s">
        <v>45</v>
      </c>
      <c r="H91" s="42" t="s">
        <v>590</v>
      </c>
      <c r="I91" s="3" t="s">
        <v>624</v>
      </c>
      <c r="J91" s="34" t="s">
        <v>159</v>
      </c>
      <c r="K91" s="3"/>
      <c r="L91" s="42"/>
      <c r="O91" s="25"/>
      <c r="P91" s="32" t="s">
        <v>123</v>
      </c>
      <c r="R91" s="91" t="s">
        <v>172</v>
      </c>
      <c r="S91" s="32">
        <v>104</v>
      </c>
      <c r="T91" s="32" t="s">
        <v>52</v>
      </c>
      <c r="AP91" s="26"/>
    </row>
    <row r="92" spans="2:42" x14ac:dyDescent="0.25">
      <c r="B92" s="23" t="s">
        <v>10</v>
      </c>
      <c r="C92" s="3" t="s">
        <v>45</v>
      </c>
      <c r="D92" s="42" t="s">
        <v>589</v>
      </c>
      <c r="E92" s="3" t="s">
        <v>47</v>
      </c>
      <c r="F92" s="42" t="s">
        <v>995</v>
      </c>
      <c r="G92" s="3" t="s">
        <v>45</v>
      </c>
      <c r="H92" s="42" t="s">
        <v>591</v>
      </c>
      <c r="I92" s="3" t="s">
        <v>45</v>
      </c>
      <c r="J92" s="42" t="s">
        <v>154</v>
      </c>
      <c r="K92" s="3"/>
      <c r="L92" s="75" t="s">
        <v>343</v>
      </c>
      <c r="O92" s="25"/>
      <c r="X92" s="92" t="s">
        <v>166</v>
      </c>
      <c r="Y92" s="93"/>
      <c r="Z92" s="93"/>
      <c r="AA92" s="93"/>
      <c r="AB92" s="93"/>
      <c r="AC92" s="94"/>
      <c r="AG92" s="92" t="s">
        <v>173</v>
      </c>
      <c r="AH92" s="102"/>
      <c r="AI92" s="103"/>
      <c r="AJ92" s="93"/>
      <c r="AK92" s="93"/>
      <c r="AL92" s="93"/>
      <c r="AM92" s="104"/>
      <c r="AN92" s="93"/>
      <c r="AO92" s="94"/>
      <c r="AP92" s="26"/>
    </row>
    <row r="93" spans="2:42" x14ac:dyDescent="0.25">
      <c r="B93" s="23" t="s">
        <v>11</v>
      </c>
      <c r="C93" s="4"/>
      <c r="D93" s="267"/>
      <c r="E93" s="4"/>
      <c r="F93" s="76"/>
      <c r="G93" s="4" t="s">
        <v>45</v>
      </c>
      <c r="H93" s="267" t="s">
        <v>617</v>
      </c>
      <c r="I93" s="5"/>
      <c r="J93" s="76"/>
      <c r="K93" s="4"/>
      <c r="L93" s="76" t="s">
        <v>884</v>
      </c>
      <c r="O93" s="25"/>
      <c r="P93" t="s">
        <v>164</v>
      </c>
      <c r="R93" t="s">
        <v>165</v>
      </c>
      <c r="X93" s="95" t="s">
        <v>167</v>
      </c>
      <c r="Y93">
        <v>4</v>
      </c>
      <c r="Z93" t="s">
        <v>168</v>
      </c>
      <c r="AA93">
        <v>13</v>
      </c>
      <c r="AB93" t="s">
        <v>170</v>
      </c>
      <c r="AC93" s="96">
        <f>Y93*AA93</f>
        <v>52</v>
      </c>
      <c r="AG93" s="95" t="s">
        <v>167</v>
      </c>
      <c r="AH93">
        <v>4</v>
      </c>
      <c r="AI93" s="33" t="s">
        <v>168</v>
      </c>
      <c r="AJ93">
        <v>13</v>
      </c>
      <c r="AK93" t="s">
        <v>175</v>
      </c>
      <c r="AL93" s="33" t="s">
        <v>174</v>
      </c>
      <c r="AM93" s="33">
        <v>1</v>
      </c>
      <c r="AN93" t="s">
        <v>176</v>
      </c>
      <c r="AO93" s="96">
        <f>AH93*AJ93*AM93</f>
        <v>52</v>
      </c>
      <c r="AP93" s="26"/>
    </row>
    <row r="94" spans="2:42" x14ac:dyDescent="0.25">
      <c r="O94" s="25"/>
      <c r="X94" s="95" t="s">
        <v>171</v>
      </c>
      <c r="Y94">
        <v>2</v>
      </c>
      <c r="Z94" t="s">
        <v>168</v>
      </c>
      <c r="AA94">
        <v>13</v>
      </c>
      <c r="AB94" t="s">
        <v>170</v>
      </c>
      <c r="AC94" s="96">
        <f>Y94*AA94</f>
        <v>26</v>
      </c>
      <c r="AG94" s="95" t="s">
        <v>171</v>
      </c>
      <c r="AH94">
        <v>2</v>
      </c>
      <c r="AI94" s="33" t="s">
        <v>168</v>
      </c>
      <c r="AJ94">
        <v>13</v>
      </c>
      <c r="AK94" t="s">
        <v>169</v>
      </c>
      <c r="AL94" s="33" t="s">
        <v>174</v>
      </c>
      <c r="AM94" s="33">
        <v>3</v>
      </c>
      <c r="AN94" t="s">
        <v>176</v>
      </c>
      <c r="AO94" s="96">
        <f>AH94*AJ94*AM94</f>
        <v>78</v>
      </c>
      <c r="AP94" s="26"/>
    </row>
    <row r="95" spans="2:42" x14ac:dyDescent="0.25">
      <c r="B95" s="78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O95" s="25"/>
      <c r="P95" t="s">
        <v>162</v>
      </c>
      <c r="R95" t="s">
        <v>187</v>
      </c>
      <c r="X95" s="95" t="s">
        <v>177</v>
      </c>
      <c r="Y95">
        <v>2</v>
      </c>
      <c r="Z95" t="s">
        <v>168</v>
      </c>
      <c r="AA95">
        <v>13</v>
      </c>
      <c r="AB95" t="s">
        <v>170</v>
      </c>
      <c r="AC95" s="96">
        <f>Y95*AA95</f>
        <v>26</v>
      </c>
      <c r="AG95" s="95" t="s">
        <v>177</v>
      </c>
      <c r="AH95">
        <v>2</v>
      </c>
      <c r="AI95" s="33" t="s">
        <v>168</v>
      </c>
      <c r="AJ95">
        <v>13</v>
      </c>
      <c r="AK95" t="s">
        <v>169</v>
      </c>
      <c r="AL95" s="33" t="s">
        <v>174</v>
      </c>
      <c r="AM95" s="33">
        <v>1</v>
      </c>
      <c r="AN95" t="s">
        <v>176</v>
      </c>
      <c r="AO95" s="96">
        <f>AH95*AJ95*AM95</f>
        <v>26</v>
      </c>
      <c r="AP95" s="26"/>
    </row>
    <row r="96" spans="2:42" x14ac:dyDescent="0.25">
      <c r="B96" s="23" t="s">
        <v>12</v>
      </c>
      <c r="C96" s="8"/>
      <c r="D96" s="46" t="s">
        <v>958</v>
      </c>
      <c r="E96" s="8"/>
      <c r="F96" s="46" t="s">
        <v>676</v>
      </c>
      <c r="G96" s="8"/>
      <c r="H96" s="46"/>
      <c r="I96" s="9"/>
      <c r="J96" s="46" t="s">
        <v>676</v>
      </c>
      <c r="K96" s="8"/>
      <c r="L96" s="46" t="s">
        <v>676</v>
      </c>
      <c r="O96" s="25"/>
      <c r="R96" t="s">
        <v>161</v>
      </c>
      <c r="X96" s="95" t="s">
        <v>178</v>
      </c>
      <c r="AC96" s="96">
        <f>Y96*AA96</f>
        <v>0</v>
      </c>
      <c r="AG96" s="95" t="s">
        <v>178</v>
      </c>
      <c r="AO96" s="96">
        <v>0</v>
      </c>
      <c r="AP96" s="26"/>
    </row>
    <row r="97" spans="2:42" x14ac:dyDescent="0.25">
      <c r="B97" s="23" t="s">
        <v>0</v>
      </c>
      <c r="C97" s="3"/>
      <c r="D97" s="41" t="s">
        <v>956</v>
      </c>
      <c r="E97" s="3" t="s">
        <v>663</v>
      </c>
      <c r="F97" s="41" t="s">
        <v>687</v>
      </c>
      <c r="G97" s="3"/>
      <c r="H97" s="41" t="s">
        <v>686</v>
      </c>
      <c r="I97" s="3" t="s">
        <v>624</v>
      </c>
      <c r="J97" s="41" t="s">
        <v>914</v>
      </c>
      <c r="K97" s="3"/>
      <c r="L97" s="41" t="s">
        <v>671</v>
      </c>
      <c r="O97" s="25"/>
      <c r="X97" s="97" t="s">
        <v>108</v>
      </c>
      <c r="Y97" s="32"/>
      <c r="Z97" s="32"/>
      <c r="AA97" s="32"/>
      <c r="AB97" s="32"/>
      <c r="AC97" s="98">
        <f>SUM(AC93:AC96)</f>
        <v>104</v>
      </c>
      <c r="AD97" s="32"/>
      <c r="AE97" s="32"/>
      <c r="AG97" s="97" t="s">
        <v>108</v>
      </c>
      <c r="AH97" s="32"/>
      <c r="AI97" s="110"/>
      <c r="AJ97" s="32"/>
      <c r="AK97" s="32"/>
      <c r="AL97" s="32"/>
      <c r="AM97" s="110"/>
      <c r="AN97" s="32"/>
      <c r="AO97" s="98">
        <f>SUM(AO93:AO96)</f>
        <v>156</v>
      </c>
      <c r="AP97" s="26"/>
    </row>
    <row r="98" spans="2:42" x14ac:dyDescent="0.25">
      <c r="B98" s="23" t="s">
        <v>1</v>
      </c>
      <c r="C98" s="3"/>
      <c r="D98" s="41" t="s">
        <v>957</v>
      </c>
      <c r="E98" s="3" t="s">
        <v>663</v>
      </c>
      <c r="F98" s="41" t="s">
        <v>687</v>
      </c>
      <c r="G98" s="3"/>
      <c r="H98" s="75" t="s">
        <v>911</v>
      </c>
      <c r="I98" s="3" t="s">
        <v>624</v>
      </c>
      <c r="J98" s="41" t="s">
        <v>695</v>
      </c>
      <c r="K98" s="3"/>
      <c r="L98" s="41" t="s">
        <v>671</v>
      </c>
      <c r="O98" s="25"/>
      <c r="P98" t="s">
        <v>185</v>
      </c>
      <c r="R98" t="s">
        <v>186</v>
      </c>
      <c r="X98" s="95"/>
      <c r="AC98" s="96"/>
      <c r="AG98" s="95"/>
      <c r="AO98" s="96"/>
      <c r="AP98" s="26"/>
    </row>
    <row r="99" spans="2:42" x14ac:dyDescent="0.25">
      <c r="B99" s="23" t="s">
        <v>2</v>
      </c>
      <c r="C99" s="3"/>
      <c r="D99" s="41" t="s">
        <v>862</v>
      </c>
      <c r="E99" s="3" t="s">
        <v>663</v>
      </c>
      <c r="F99" s="41" t="s">
        <v>678</v>
      </c>
      <c r="G99" s="3"/>
      <c r="H99" s="75" t="s">
        <v>910</v>
      </c>
      <c r="I99" s="3" t="s">
        <v>624</v>
      </c>
      <c r="J99" s="41" t="s">
        <v>679</v>
      </c>
      <c r="K99" s="3"/>
      <c r="L99" s="41" t="s">
        <v>685</v>
      </c>
      <c r="O99" s="25"/>
      <c r="X99" s="99" t="s">
        <v>181</v>
      </c>
      <c r="Y99" s="100"/>
      <c r="Z99" s="100"/>
      <c r="AA99" s="100"/>
      <c r="AB99" s="100"/>
      <c r="AC99" s="101">
        <f>S91-AC97</f>
        <v>0</v>
      </c>
      <c r="AG99" s="95" t="s">
        <v>179</v>
      </c>
      <c r="AI99" s="33">
        <v>4</v>
      </c>
      <c r="AO99" s="96"/>
      <c r="AP99" s="26"/>
    </row>
    <row r="100" spans="2:42" x14ac:dyDescent="0.25">
      <c r="B100" s="23" t="s">
        <v>3</v>
      </c>
      <c r="C100" s="3" t="s">
        <v>836</v>
      </c>
      <c r="D100" s="324" t="s">
        <v>840</v>
      </c>
      <c r="E100" s="3" t="s">
        <v>663</v>
      </c>
      <c r="F100" s="41" t="s">
        <v>678</v>
      </c>
      <c r="G100" s="3"/>
      <c r="H100" s="75" t="s">
        <v>912</v>
      </c>
      <c r="I100" s="3" t="s">
        <v>624</v>
      </c>
      <c r="J100" s="41" t="s">
        <v>679</v>
      </c>
      <c r="K100" s="3"/>
      <c r="L100" s="41" t="s">
        <v>936</v>
      </c>
      <c r="O100" s="25"/>
      <c r="P100" t="s">
        <v>189</v>
      </c>
      <c r="AG100" s="99" t="s">
        <v>180</v>
      </c>
      <c r="AH100" s="100"/>
      <c r="AI100" s="105">
        <f>AO97/AI99</f>
        <v>39</v>
      </c>
      <c r="AJ100" s="100"/>
      <c r="AK100" s="100"/>
      <c r="AL100" s="100"/>
      <c r="AM100" s="105"/>
      <c r="AN100" s="100"/>
      <c r="AO100" s="101"/>
      <c r="AP100" s="26"/>
    </row>
    <row r="101" spans="2:42" x14ac:dyDescent="0.25">
      <c r="B101" s="23" t="s">
        <v>4</v>
      </c>
      <c r="C101" s="3" t="s">
        <v>47</v>
      </c>
      <c r="D101" s="34" t="s">
        <v>123</v>
      </c>
      <c r="E101" s="3" t="s">
        <v>53</v>
      </c>
      <c r="F101" s="34" t="s">
        <v>121</v>
      </c>
      <c r="G101" s="25"/>
      <c r="H101" s="75" t="s">
        <v>913</v>
      </c>
      <c r="I101" s="3" t="s">
        <v>44</v>
      </c>
      <c r="J101" s="34" t="s">
        <v>122</v>
      </c>
      <c r="K101" s="3" t="s">
        <v>44</v>
      </c>
      <c r="L101" s="34" t="s">
        <v>122</v>
      </c>
      <c r="O101" s="27"/>
      <c r="P101" s="44"/>
      <c r="Q101" s="90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90"/>
      <c r="AJ101" s="44"/>
      <c r="AK101" s="44"/>
      <c r="AL101" s="44"/>
      <c r="AM101" s="90"/>
      <c r="AN101" s="44"/>
      <c r="AO101" s="44"/>
      <c r="AP101" s="28"/>
    </row>
    <row r="102" spans="2:42" x14ac:dyDescent="0.25">
      <c r="B102" s="23" t="s">
        <v>5</v>
      </c>
      <c r="C102" s="3" t="s">
        <v>47</v>
      </c>
      <c r="D102" s="34" t="s">
        <v>123</v>
      </c>
      <c r="E102" s="3" t="s">
        <v>53</v>
      </c>
      <c r="F102" s="34" t="s">
        <v>121</v>
      </c>
      <c r="G102" s="3" t="s">
        <v>47</v>
      </c>
      <c r="H102" s="34" t="s">
        <v>125</v>
      </c>
      <c r="I102" s="3" t="s">
        <v>44</v>
      </c>
      <c r="J102" s="34" t="s">
        <v>122</v>
      </c>
      <c r="K102" s="3" t="s">
        <v>47</v>
      </c>
      <c r="L102" s="34" t="s">
        <v>121</v>
      </c>
    </row>
    <row r="103" spans="2:42" x14ac:dyDescent="0.25">
      <c r="B103" s="23" t="s">
        <v>6</v>
      </c>
      <c r="C103" s="3" t="s">
        <v>44</v>
      </c>
      <c r="D103" s="34" t="s">
        <v>122</v>
      </c>
      <c r="E103" s="3" t="s">
        <v>47</v>
      </c>
      <c r="F103" s="34" t="s">
        <v>124</v>
      </c>
      <c r="G103" s="3" t="s">
        <v>47</v>
      </c>
      <c r="H103" s="34" t="s">
        <v>125</v>
      </c>
      <c r="I103" s="3" t="s">
        <v>47</v>
      </c>
      <c r="J103" s="34" t="s">
        <v>124</v>
      </c>
      <c r="K103" s="25" t="s">
        <v>45</v>
      </c>
      <c r="L103" s="42" t="s">
        <v>373</v>
      </c>
      <c r="O103" s="30"/>
      <c r="P103" s="43"/>
      <c r="Q103" s="89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89"/>
      <c r="AJ103" s="43"/>
      <c r="AK103" s="43"/>
      <c r="AL103" s="43"/>
      <c r="AM103" s="89"/>
      <c r="AN103" s="43"/>
      <c r="AO103" s="43"/>
      <c r="AP103" s="31"/>
    </row>
    <row r="104" spans="2:42" x14ac:dyDescent="0.25">
      <c r="B104" s="23" t="s">
        <v>7</v>
      </c>
      <c r="C104" s="3" t="s">
        <v>44</v>
      </c>
      <c r="D104" s="34" t="s">
        <v>126</v>
      </c>
      <c r="E104" s="3" t="s">
        <v>47</v>
      </c>
      <c r="F104" s="34" t="s">
        <v>598</v>
      </c>
      <c r="G104" s="3" t="s">
        <v>959</v>
      </c>
      <c r="H104" s="34" t="s">
        <v>123</v>
      </c>
      <c r="I104" s="3" t="s">
        <v>47</v>
      </c>
      <c r="J104" s="34" t="s">
        <v>124</v>
      </c>
      <c r="K104" s="25"/>
      <c r="L104" s="42"/>
      <c r="O104" s="25"/>
      <c r="P104" s="32" t="s">
        <v>126</v>
      </c>
      <c r="R104" s="91" t="s">
        <v>172</v>
      </c>
      <c r="S104" s="32">
        <v>26</v>
      </c>
      <c r="T104" s="32" t="s">
        <v>52</v>
      </c>
      <c r="AP104" s="26"/>
    </row>
    <row r="105" spans="2:42" x14ac:dyDescent="0.25">
      <c r="B105" s="23" t="s">
        <v>8</v>
      </c>
      <c r="C105" s="3" t="s">
        <v>44</v>
      </c>
      <c r="D105" s="34" t="s">
        <v>593</v>
      </c>
      <c r="E105" s="3" t="s">
        <v>47</v>
      </c>
      <c r="F105" s="34" t="s">
        <v>598</v>
      </c>
      <c r="G105" s="3" t="s">
        <v>959</v>
      </c>
      <c r="H105" s="34" t="s">
        <v>123</v>
      </c>
      <c r="I105" s="3" t="s">
        <v>624</v>
      </c>
      <c r="J105" s="34" t="s">
        <v>159</v>
      </c>
      <c r="K105" s="25"/>
      <c r="L105" s="26"/>
      <c r="O105" s="25"/>
      <c r="X105" s="92" t="s">
        <v>166</v>
      </c>
      <c r="Y105" s="93"/>
      <c r="Z105" s="93"/>
      <c r="AA105" s="93"/>
      <c r="AB105" s="93"/>
      <c r="AC105" s="94"/>
      <c r="AG105" s="92" t="s">
        <v>173</v>
      </c>
      <c r="AH105" s="102"/>
      <c r="AI105" s="103"/>
      <c r="AJ105" s="93"/>
      <c r="AK105" s="93"/>
      <c r="AL105" s="93"/>
      <c r="AM105" s="104"/>
      <c r="AN105" s="93"/>
      <c r="AO105" s="94"/>
      <c r="AP105" s="26"/>
    </row>
    <row r="106" spans="2:42" x14ac:dyDescent="0.25">
      <c r="B106" s="23" t="s">
        <v>9</v>
      </c>
      <c r="C106" s="3" t="s">
        <v>45</v>
      </c>
      <c r="D106" s="42" t="s">
        <v>155</v>
      </c>
      <c r="E106" s="3" t="s">
        <v>47</v>
      </c>
      <c r="F106" s="42" t="s">
        <v>153</v>
      </c>
      <c r="G106" s="3" t="s">
        <v>45</v>
      </c>
      <c r="H106" s="42" t="s">
        <v>590</v>
      </c>
      <c r="I106" s="3" t="s">
        <v>624</v>
      </c>
      <c r="J106" s="34" t="s">
        <v>159</v>
      </c>
      <c r="K106" s="3"/>
      <c r="L106" s="42"/>
      <c r="O106" s="25"/>
      <c r="P106" t="s">
        <v>164</v>
      </c>
      <c r="R106" t="s">
        <v>186</v>
      </c>
      <c r="X106" s="95" t="s">
        <v>167</v>
      </c>
      <c r="Y106">
        <v>1</v>
      </c>
      <c r="Z106" t="s">
        <v>168</v>
      </c>
      <c r="AA106">
        <v>13</v>
      </c>
      <c r="AB106" t="s">
        <v>170</v>
      </c>
      <c r="AC106" s="96">
        <f>Y106*AA106</f>
        <v>13</v>
      </c>
      <c r="AG106" s="95" t="s">
        <v>167</v>
      </c>
      <c r="AH106">
        <v>2</v>
      </c>
      <c r="AI106" s="33" t="s">
        <v>168</v>
      </c>
      <c r="AJ106">
        <v>13</v>
      </c>
      <c r="AK106" t="s">
        <v>175</v>
      </c>
      <c r="AL106" s="33" t="s">
        <v>174</v>
      </c>
      <c r="AM106" s="33">
        <v>1</v>
      </c>
      <c r="AN106" t="s">
        <v>176</v>
      </c>
      <c r="AO106" s="96">
        <f>AH106*AJ106*AM106</f>
        <v>26</v>
      </c>
      <c r="AP106" s="26"/>
    </row>
    <row r="107" spans="2:42" x14ac:dyDescent="0.25">
      <c r="B107" s="23" t="s">
        <v>10</v>
      </c>
      <c r="C107" s="3" t="s">
        <v>45</v>
      </c>
      <c r="D107" s="42" t="s">
        <v>589</v>
      </c>
      <c r="E107" s="3" t="s">
        <v>47</v>
      </c>
      <c r="F107" s="42" t="s">
        <v>995</v>
      </c>
      <c r="G107" s="3" t="s">
        <v>45</v>
      </c>
      <c r="H107" s="42" t="s">
        <v>591</v>
      </c>
      <c r="I107" s="3" t="s">
        <v>45</v>
      </c>
      <c r="J107" s="42" t="s">
        <v>154</v>
      </c>
      <c r="K107" s="3"/>
      <c r="L107" s="75" t="s">
        <v>344</v>
      </c>
      <c r="O107" s="25"/>
      <c r="X107" s="95" t="s">
        <v>171</v>
      </c>
      <c r="Y107">
        <v>3</v>
      </c>
      <c r="Z107" t="s">
        <v>168</v>
      </c>
      <c r="AA107">
        <v>4</v>
      </c>
      <c r="AB107" t="s">
        <v>170</v>
      </c>
      <c r="AC107" s="96">
        <f>Y107*AA107</f>
        <v>12</v>
      </c>
      <c r="AG107" s="95" t="s">
        <v>171</v>
      </c>
      <c r="AH107">
        <v>3</v>
      </c>
      <c r="AI107" s="33" t="s">
        <v>168</v>
      </c>
      <c r="AJ107">
        <v>3</v>
      </c>
      <c r="AK107" t="s">
        <v>169</v>
      </c>
      <c r="AL107" s="33" t="s">
        <v>174</v>
      </c>
      <c r="AM107" s="33">
        <v>5</v>
      </c>
      <c r="AN107" t="s">
        <v>176</v>
      </c>
      <c r="AO107" s="96">
        <f>AH107*AJ107*AM107</f>
        <v>45</v>
      </c>
      <c r="AP107" s="26"/>
    </row>
    <row r="108" spans="2:42" x14ac:dyDescent="0.25">
      <c r="B108" s="23" t="s">
        <v>11</v>
      </c>
      <c r="C108" s="4"/>
      <c r="D108" s="267"/>
      <c r="E108" s="4"/>
      <c r="F108" s="76"/>
      <c r="G108" s="4" t="s">
        <v>45</v>
      </c>
      <c r="H108" s="267" t="s">
        <v>617</v>
      </c>
      <c r="I108" s="5"/>
      <c r="J108" s="76"/>
      <c r="K108" s="4"/>
      <c r="L108" s="76" t="s">
        <v>885</v>
      </c>
      <c r="O108" s="25"/>
      <c r="P108" t="s">
        <v>162</v>
      </c>
      <c r="R108" t="s">
        <v>188</v>
      </c>
      <c r="X108" s="95" t="s">
        <v>177</v>
      </c>
      <c r="AC108" s="96">
        <f>Y108*AA108</f>
        <v>0</v>
      </c>
      <c r="AG108" s="95" t="s">
        <v>177</v>
      </c>
      <c r="AL108" s="33"/>
      <c r="AO108" s="96">
        <f>AH108*AJ108*AM108</f>
        <v>0</v>
      </c>
      <c r="AP108" s="26"/>
    </row>
    <row r="109" spans="2:42" x14ac:dyDescent="0.25">
      <c r="O109" s="25"/>
      <c r="R109" t="s">
        <v>244</v>
      </c>
      <c r="X109" s="95" t="s">
        <v>178</v>
      </c>
      <c r="AC109" s="96">
        <f>Y109*AA109</f>
        <v>0</v>
      </c>
      <c r="AG109" s="95" t="s">
        <v>178</v>
      </c>
      <c r="AO109" s="96">
        <v>0</v>
      </c>
      <c r="AP109" s="26"/>
    </row>
    <row r="110" spans="2:42" x14ac:dyDescent="0.25">
      <c r="B110" s="78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O110" s="25"/>
      <c r="X110" s="97" t="s">
        <v>108</v>
      </c>
      <c r="Y110" s="32"/>
      <c r="Z110" s="32"/>
      <c r="AA110" s="32"/>
      <c r="AB110" s="32"/>
      <c r="AC110" s="98">
        <f>SUM(AC106:AC109)</f>
        <v>25</v>
      </c>
      <c r="AD110" s="32"/>
      <c r="AE110" s="32"/>
      <c r="AG110" s="97" t="s">
        <v>108</v>
      </c>
      <c r="AH110" s="32"/>
      <c r="AI110" s="110"/>
      <c r="AJ110" s="32"/>
      <c r="AK110" s="32"/>
      <c r="AL110" s="32"/>
      <c r="AM110" s="110"/>
      <c r="AN110" s="32"/>
      <c r="AO110" s="98">
        <f>SUM(AO106:AO109)</f>
        <v>71</v>
      </c>
      <c r="AP110" s="26"/>
    </row>
    <row r="111" spans="2:42" x14ac:dyDescent="0.25">
      <c r="B111" s="23" t="s">
        <v>12</v>
      </c>
      <c r="C111" s="8"/>
      <c r="D111" s="46" t="s">
        <v>789</v>
      </c>
      <c r="E111" s="8"/>
      <c r="F111" s="46" t="s">
        <v>676</v>
      </c>
      <c r="G111" s="8"/>
      <c r="H111" s="46"/>
      <c r="I111" s="9"/>
      <c r="J111" s="46" t="s">
        <v>676</v>
      </c>
      <c r="K111" s="8"/>
      <c r="L111" s="46" t="s">
        <v>676</v>
      </c>
      <c r="O111" s="25"/>
      <c r="P111" t="s">
        <v>185</v>
      </c>
      <c r="X111" s="95"/>
      <c r="AC111" s="96"/>
      <c r="AG111" s="95"/>
      <c r="AO111" s="96"/>
      <c r="AP111" s="26"/>
    </row>
    <row r="112" spans="2:42" x14ac:dyDescent="0.25">
      <c r="B112" s="23" t="s">
        <v>0</v>
      </c>
      <c r="C112" s="3"/>
      <c r="D112" s="41" t="s">
        <v>949</v>
      </c>
      <c r="E112" s="3" t="s">
        <v>663</v>
      </c>
      <c r="F112" s="41" t="s">
        <v>687</v>
      </c>
      <c r="G112" s="3"/>
      <c r="H112" s="41" t="s">
        <v>686</v>
      </c>
      <c r="I112" s="3" t="s">
        <v>624</v>
      </c>
      <c r="J112" s="41" t="s">
        <v>694</v>
      </c>
      <c r="K112" s="3"/>
      <c r="L112" s="41" t="s">
        <v>671</v>
      </c>
      <c r="O112" s="25"/>
      <c r="X112" s="99" t="s">
        <v>181</v>
      </c>
      <c r="Y112" s="100"/>
      <c r="Z112" s="100"/>
      <c r="AA112" s="100"/>
      <c r="AB112" s="100"/>
      <c r="AC112" s="101">
        <f>S104-AC110</f>
        <v>1</v>
      </c>
      <c r="AG112" s="95" t="s">
        <v>179</v>
      </c>
      <c r="AI112" s="33">
        <v>1</v>
      </c>
      <c r="AO112" s="96"/>
      <c r="AP112" s="26"/>
    </row>
    <row r="113" spans="2:42" x14ac:dyDescent="0.25">
      <c r="B113" s="23" t="s">
        <v>1</v>
      </c>
      <c r="C113" s="3"/>
      <c r="D113" s="41" t="s">
        <v>950</v>
      </c>
      <c r="E113" s="3" t="s">
        <v>663</v>
      </c>
      <c r="F113" s="41" t="s">
        <v>687</v>
      </c>
      <c r="G113" s="3"/>
      <c r="H113" s="75" t="s">
        <v>855</v>
      </c>
      <c r="I113" s="3" t="s">
        <v>624</v>
      </c>
      <c r="J113" s="41" t="s">
        <v>696</v>
      </c>
      <c r="K113" s="3"/>
      <c r="L113" s="41" t="s">
        <v>671</v>
      </c>
      <c r="O113" s="25"/>
      <c r="P113" t="s">
        <v>189</v>
      </c>
      <c r="AG113" s="99" t="s">
        <v>180</v>
      </c>
      <c r="AH113" s="100"/>
      <c r="AI113" s="105">
        <f>AO110/AI112</f>
        <v>71</v>
      </c>
      <c r="AJ113" s="100"/>
      <c r="AK113" s="100"/>
      <c r="AL113" s="100"/>
      <c r="AM113" s="105"/>
      <c r="AN113" s="100"/>
      <c r="AO113" s="101"/>
      <c r="AP113" s="26"/>
    </row>
    <row r="114" spans="2:42" x14ac:dyDescent="0.25">
      <c r="B114" s="23" t="s">
        <v>2</v>
      </c>
      <c r="C114" s="3"/>
      <c r="D114" s="41" t="s">
        <v>951</v>
      </c>
      <c r="E114" s="25"/>
      <c r="F114" s="26" t="s">
        <v>678</v>
      </c>
      <c r="G114" s="3"/>
      <c r="H114" s="75" t="s">
        <v>915</v>
      </c>
      <c r="I114" s="3" t="s">
        <v>624</v>
      </c>
      <c r="J114" s="41" t="s">
        <v>679</v>
      </c>
      <c r="K114" s="3"/>
      <c r="L114" s="41" t="s">
        <v>671</v>
      </c>
      <c r="O114" s="27"/>
      <c r="P114" s="44"/>
      <c r="Q114" s="90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90"/>
      <c r="AJ114" s="44"/>
      <c r="AK114" s="44"/>
      <c r="AL114" s="44"/>
      <c r="AM114" s="90"/>
      <c r="AN114" s="44"/>
      <c r="AO114" s="44"/>
      <c r="AP114" s="28"/>
    </row>
    <row r="115" spans="2:42" x14ac:dyDescent="0.25">
      <c r="B115" s="23" t="s">
        <v>3</v>
      </c>
      <c r="C115" s="3" t="s">
        <v>836</v>
      </c>
      <c r="D115" s="324" t="s">
        <v>840</v>
      </c>
      <c r="E115" s="25"/>
      <c r="F115" s="26" t="s">
        <v>678</v>
      </c>
      <c r="G115" s="3"/>
      <c r="H115" s="41" t="s">
        <v>916</v>
      </c>
      <c r="I115" s="3" t="s">
        <v>624</v>
      </c>
      <c r="J115" s="41" t="s">
        <v>679</v>
      </c>
      <c r="K115" s="3"/>
      <c r="L115" s="41" t="s">
        <v>238</v>
      </c>
      <c r="AI115"/>
      <c r="AM115"/>
    </row>
    <row r="116" spans="2:42" x14ac:dyDescent="0.25">
      <c r="B116" s="23" t="s">
        <v>4</v>
      </c>
      <c r="C116" s="3" t="s">
        <v>47</v>
      </c>
      <c r="D116" s="34" t="s">
        <v>123</v>
      </c>
      <c r="E116" s="3" t="s">
        <v>53</v>
      </c>
      <c r="F116" s="34" t="s">
        <v>121</v>
      </c>
      <c r="G116" s="25"/>
      <c r="H116" s="41" t="s">
        <v>917</v>
      </c>
      <c r="I116" s="3" t="s">
        <v>44</v>
      </c>
      <c r="J116" s="34" t="s">
        <v>122</v>
      </c>
      <c r="K116" s="3" t="s">
        <v>44</v>
      </c>
      <c r="L116" s="34" t="s">
        <v>122</v>
      </c>
      <c r="O116" s="30"/>
      <c r="P116" s="43"/>
      <c r="Q116" s="89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89"/>
      <c r="AJ116" s="43"/>
      <c r="AK116" s="43"/>
      <c r="AL116" s="43"/>
      <c r="AM116" s="89"/>
      <c r="AN116" s="43"/>
      <c r="AO116" s="43"/>
      <c r="AP116" s="31"/>
    </row>
    <row r="117" spans="2:42" x14ac:dyDescent="0.25">
      <c r="B117" s="23" t="s">
        <v>5</v>
      </c>
      <c r="C117" s="3" t="s">
        <v>47</v>
      </c>
      <c r="D117" s="34" t="s">
        <v>123</v>
      </c>
      <c r="E117" s="3" t="s">
        <v>53</v>
      </c>
      <c r="F117" s="34" t="s">
        <v>121</v>
      </c>
      <c r="G117" s="3" t="s">
        <v>47</v>
      </c>
      <c r="H117" s="34" t="s">
        <v>125</v>
      </c>
      <c r="I117" s="3" t="s">
        <v>44</v>
      </c>
      <c r="J117" s="34" t="s">
        <v>122</v>
      </c>
      <c r="K117" s="3" t="s">
        <v>47</v>
      </c>
      <c r="L117" s="34" t="s">
        <v>121</v>
      </c>
      <c r="O117" s="25"/>
      <c r="P117" s="32" t="s">
        <v>125</v>
      </c>
      <c r="R117" s="91" t="s">
        <v>172</v>
      </c>
      <c r="S117" s="32">
        <v>39</v>
      </c>
      <c r="T117" s="32" t="s">
        <v>52</v>
      </c>
      <c r="AP117" s="26"/>
    </row>
    <row r="118" spans="2:42" x14ac:dyDescent="0.25">
      <c r="B118" s="23" t="s">
        <v>6</v>
      </c>
      <c r="C118" s="3" t="s">
        <v>44</v>
      </c>
      <c r="D118" s="34" t="s">
        <v>122</v>
      </c>
      <c r="E118" s="3" t="s">
        <v>47</v>
      </c>
      <c r="F118" s="34" t="s">
        <v>124</v>
      </c>
      <c r="G118" s="3" t="s">
        <v>47</v>
      </c>
      <c r="H118" s="34" t="s">
        <v>125</v>
      </c>
      <c r="I118" s="3" t="s">
        <v>47</v>
      </c>
      <c r="J118" s="34" t="s">
        <v>124</v>
      </c>
      <c r="K118" s="25" t="s">
        <v>45</v>
      </c>
      <c r="L118" s="42" t="s">
        <v>373</v>
      </c>
      <c r="O118" s="25"/>
      <c r="X118" s="92" t="s">
        <v>166</v>
      </c>
      <c r="Y118" s="93"/>
      <c r="Z118" s="93"/>
      <c r="AA118" s="93"/>
      <c r="AB118" s="93"/>
      <c r="AC118" s="94"/>
      <c r="AG118" s="92" t="s">
        <v>173</v>
      </c>
      <c r="AH118" s="102"/>
      <c r="AI118" s="103"/>
      <c r="AJ118" s="93"/>
      <c r="AK118" s="93"/>
      <c r="AL118" s="93"/>
      <c r="AM118" s="104"/>
      <c r="AN118" s="93"/>
      <c r="AO118" s="94"/>
      <c r="AP118" s="26"/>
    </row>
    <row r="119" spans="2:42" x14ac:dyDescent="0.25">
      <c r="B119" s="23" t="s">
        <v>7</v>
      </c>
      <c r="C119" s="3" t="s">
        <v>44</v>
      </c>
      <c r="D119" s="34" t="s">
        <v>126</v>
      </c>
      <c r="E119" s="3" t="s">
        <v>47</v>
      </c>
      <c r="F119" s="34" t="s">
        <v>598</v>
      </c>
      <c r="G119" s="3" t="s">
        <v>959</v>
      </c>
      <c r="H119" s="34" t="s">
        <v>123</v>
      </c>
      <c r="I119" s="3" t="s">
        <v>47</v>
      </c>
      <c r="J119" s="34" t="s">
        <v>124</v>
      </c>
      <c r="K119" s="25"/>
      <c r="L119" s="42"/>
      <c r="O119" s="25"/>
      <c r="P119" t="s">
        <v>164</v>
      </c>
      <c r="R119" t="s">
        <v>186</v>
      </c>
      <c r="X119" s="95" t="s">
        <v>167</v>
      </c>
      <c r="Y119">
        <v>2</v>
      </c>
      <c r="Z119" t="s">
        <v>168</v>
      </c>
      <c r="AA119">
        <v>13</v>
      </c>
      <c r="AB119" t="s">
        <v>170</v>
      </c>
      <c r="AC119" s="96">
        <f>Y119*AA119</f>
        <v>26</v>
      </c>
      <c r="AG119" s="95" t="s">
        <v>167</v>
      </c>
      <c r="AH119">
        <v>2</v>
      </c>
      <c r="AI119" s="33" t="s">
        <v>168</v>
      </c>
      <c r="AJ119">
        <v>13</v>
      </c>
      <c r="AK119" t="s">
        <v>175</v>
      </c>
      <c r="AL119" s="33" t="s">
        <v>174</v>
      </c>
      <c r="AM119" s="33">
        <v>1</v>
      </c>
      <c r="AN119" t="s">
        <v>176</v>
      </c>
      <c r="AO119" s="96">
        <f>AH119*AJ119*AM119</f>
        <v>26</v>
      </c>
      <c r="AP119" s="26"/>
    </row>
    <row r="120" spans="2:42" x14ac:dyDescent="0.25">
      <c r="B120" s="23" t="s">
        <v>8</v>
      </c>
      <c r="C120" s="3" t="s">
        <v>44</v>
      </c>
      <c r="D120" s="34" t="s">
        <v>593</v>
      </c>
      <c r="E120" s="3" t="s">
        <v>47</v>
      </c>
      <c r="F120" s="34" t="s">
        <v>598</v>
      </c>
      <c r="G120" s="3" t="s">
        <v>959</v>
      </c>
      <c r="H120" s="34" t="s">
        <v>123</v>
      </c>
      <c r="I120" s="3" t="s">
        <v>624</v>
      </c>
      <c r="J120" s="34" t="s">
        <v>159</v>
      </c>
      <c r="K120" s="25"/>
      <c r="L120" s="26"/>
      <c r="O120" s="25"/>
      <c r="X120" s="95" t="s">
        <v>171</v>
      </c>
      <c r="Y120">
        <v>1</v>
      </c>
      <c r="Z120" t="s">
        <v>168</v>
      </c>
      <c r="AA120">
        <v>12</v>
      </c>
      <c r="AB120" t="s">
        <v>170</v>
      </c>
      <c r="AC120" s="96">
        <f>Y120*AA120</f>
        <v>12</v>
      </c>
      <c r="AG120" s="95" t="s">
        <v>171</v>
      </c>
      <c r="AH120">
        <v>1</v>
      </c>
      <c r="AI120" s="33" t="s">
        <v>168</v>
      </c>
      <c r="AJ120">
        <v>12</v>
      </c>
      <c r="AK120" t="s">
        <v>169</v>
      </c>
      <c r="AL120" s="33" t="s">
        <v>174</v>
      </c>
      <c r="AM120" s="33">
        <v>10</v>
      </c>
      <c r="AN120" t="s">
        <v>176</v>
      </c>
      <c r="AO120" s="96">
        <f>AH120*AJ120*AM120</f>
        <v>120</v>
      </c>
      <c r="AP120" s="26"/>
    </row>
    <row r="121" spans="2:42" x14ac:dyDescent="0.25">
      <c r="B121" s="23" t="s">
        <v>9</v>
      </c>
      <c r="C121" s="3" t="s">
        <v>45</v>
      </c>
      <c r="D121" s="42" t="s">
        <v>155</v>
      </c>
      <c r="E121" s="3" t="s">
        <v>47</v>
      </c>
      <c r="F121" s="42" t="s">
        <v>153</v>
      </c>
      <c r="G121" s="3" t="s">
        <v>45</v>
      </c>
      <c r="H121" s="42" t="s">
        <v>590</v>
      </c>
      <c r="I121" s="3" t="s">
        <v>624</v>
      </c>
      <c r="J121" s="34" t="s">
        <v>159</v>
      </c>
      <c r="K121" s="3"/>
      <c r="L121" s="42"/>
      <c r="O121" s="25"/>
      <c r="P121" t="s">
        <v>162</v>
      </c>
      <c r="R121" t="s">
        <v>190</v>
      </c>
      <c r="X121" s="95" t="s">
        <v>177</v>
      </c>
      <c r="Y121">
        <v>2</v>
      </c>
      <c r="Z121" t="s">
        <v>168</v>
      </c>
      <c r="AA121">
        <v>1</v>
      </c>
      <c r="AB121" t="s">
        <v>170</v>
      </c>
      <c r="AC121" s="96">
        <f>Y121*AA121</f>
        <v>2</v>
      </c>
      <c r="AG121" s="95" t="s">
        <v>177</v>
      </c>
      <c r="AH121">
        <v>2</v>
      </c>
      <c r="AI121" s="33" t="s">
        <v>168</v>
      </c>
      <c r="AJ121">
        <v>1</v>
      </c>
      <c r="AK121" t="s">
        <v>169</v>
      </c>
      <c r="AL121" s="33" t="s">
        <v>174</v>
      </c>
      <c r="AM121" s="33">
        <v>10</v>
      </c>
      <c r="AN121" t="s">
        <v>176</v>
      </c>
      <c r="AO121" s="96">
        <f>AH121*AJ121*AM121</f>
        <v>20</v>
      </c>
      <c r="AP121" s="26"/>
    </row>
    <row r="122" spans="2:42" x14ac:dyDescent="0.25">
      <c r="B122" s="23" t="s">
        <v>10</v>
      </c>
      <c r="C122" s="3" t="s">
        <v>45</v>
      </c>
      <c r="D122" s="42" t="s">
        <v>589</v>
      </c>
      <c r="E122" s="3" t="s">
        <v>47</v>
      </c>
      <c r="F122" s="42" t="s">
        <v>995</v>
      </c>
      <c r="G122" s="3" t="s">
        <v>45</v>
      </c>
      <c r="H122" s="42" t="s">
        <v>591</v>
      </c>
      <c r="I122" s="3" t="s">
        <v>45</v>
      </c>
      <c r="J122" s="42" t="s">
        <v>154</v>
      </c>
      <c r="K122" s="3"/>
      <c r="L122" s="75" t="s">
        <v>344</v>
      </c>
      <c r="O122" s="25"/>
      <c r="R122" t="s">
        <v>192</v>
      </c>
      <c r="X122" s="95" t="s">
        <v>178</v>
      </c>
      <c r="AC122" s="96">
        <f>Y122*AA122</f>
        <v>0</v>
      </c>
      <c r="AG122" s="95" t="s">
        <v>178</v>
      </c>
      <c r="AO122" s="96">
        <v>0</v>
      </c>
      <c r="AP122" s="26"/>
    </row>
    <row r="123" spans="2:42" x14ac:dyDescent="0.25">
      <c r="B123" s="23" t="s">
        <v>11</v>
      </c>
      <c r="C123" s="4"/>
      <c r="D123" s="76"/>
      <c r="E123" s="4"/>
      <c r="F123" s="76"/>
      <c r="G123" s="4" t="s">
        <v>45</v>
      </c>
      <c r="H123" s="267" t="s">
        <v>617</v>
      </c>
      <c r="I123" s="5"/>
      <c r="J123" s="76"/>
      <c r="K123" s="4"/>
      <c r="L123" s="76" t="s">
        <v>885</v>
      </c>
      <c r="O123" s="25"/>
      <c r="X123" s="97" t="s">
        <v>108</v>
      </c>
      <c r="Y123" s="32"/>
      <c r="Z123" s="32"/>
      <c r="AA123" s="32"/>
      <c r="AB123" s="32"/>
      <c r="AC123" s="98">
        <f>SUM(AC119:AC122)</f>
        <v>40</v>
      </c>
      <c r="AD123" s="32"/>
      <c r="AE123" s="32"/>
      <c r="AG123" s="97" t="s">
        <v>108</v>
      </c>
      <c r="AH123" s="32"/>
      <c r="AI123" s="110"/>
      <c r="AJ123" s="32"/>
      <c r="AK123" s="32"/>
      <c r="AL123" s="32"/>
      <c r="AM123" s="110"/>
      <c r="AN123" s="32"/>
      <c r="AO123" s="98">
        <f>SUM(AO119:AO122)</f>
        <v>166</v>
      </c>
      <c r="AP123" s="26"/>
    </row>
    <row r="124" spans="2:42" x14ac:dyDescent="0.25">
      <c r="O124" s="25"/>
      <c r="P124" t="s">
        <v>185</v>
      </c>
      <c r="R124" t="s">
        <v>191</v>
      </c>
      <c r="X124" s="95"/>
      <c r="AC124" s="96"/>
      <c r="AG124" s="95"/>
      <c r="AO124" s="96"/>
      <c r="AP124" s="26"/>
    </row>
    <row r="125" spans="2:42" x14ac:dyDescent="0.25">
      <c r="B125" s="78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  <c r="O125" s="25"/>
      <c r="R125" t="s">
        <v>188</v>
      </c>
      <c r="X125" s="99" t="s">
        <v>181</v>
      </c>
      <c r="Y125" s="100"/>
      <c r="Z125" s="100"/>
      <c r="AA125" s="100"/>
      <c r="AB125" s="100"/>
      <c r="AC125" s="101">
        <f>S117-AC123</f>
        <v>-1</v>
      </c>
      <c r="AG125" s="95" t="s">
        <v>179</v>
      </c>
      <c r="AI125" s="33">
        <v>2</v>
      </c>
      <c r="AO125" s="96"/>
      <c r="AP125" s="26"/>
    </row>
    <row r="126" spans="2:42" x14ac:dyDescent="0.25">
      <c r="B126" s="23" t="s">
        <v>12</v>
      </c>
      <c r="C126" s="8"/>
      <c r="D126" s="46" t="s">
        <v>790</v>
      </c>
      <c r="E126" s="8"/>
      <c r="F126" s="46" t="s">
        <v>676</v>
      </c>
      <c r="G126" s="8"/>
      <c r="H126" s="46"/>
      <c r="I126" s="8"/>
      <c r="J126" s="46" t="s">
        <v>676</v>
      </c>
      <c r="K126" s="8"/>
      <c r="L126" s="46" t="s">
        <v>676</v>
      </c>
      <c r="O126" s="25"/>
      <c r="P126" t="s">
        <v>189</v>
      </c>
      <c r="AG126" s="99" t="s">
        <v>180</v>
      </c>
      <c r="AH126" s="100"/>
      <c r="AI126" s="105">
        <f>AO123/AI125</f>
        <v>83</v>
      </c>
      <c r="AJ126" s="100"/>
      <c r="AK126" s="100"/>
      <c r="AL126" s="100"/>
      <c r="AM126" s="105"/>
      <c r="AN126" s="100"/>
      <c r="AO126" s="101"/>
      <c r="AP126" s="26"/>
    </row>
    <row r="127" spans="2:42" x14ac:dyDescent="0.25">
      <c r="B127" s="23" t="s">
        <v>0</v>
      </c>
      <c r="C127" s="3"/>
      <c r="D127" s="41" t="s">
        <v>952</v>
      </c>
      <c r="E127" s="3" t="s">
        <v>663</v>
      </c>
      <c r="F127" s="41" t="s">
        <v>688</v>
      </c>
      <c r="G127" s="3"/>
      <c r="H127" s="41" t="s">
        <v>239</v>
      </c>
      <c r="I127" s="3" t="s">
        <v>624</v>
      </c>
      <c r="J127" s="41" t="s">
        <v>703</v>
      </c>
      <c r="K127" s="3"/>
      <c r="L127" s="41" t="s">
        <v>937</v>
      </c>
      <c r="O127" s="27"/>
      <c r="P127" s="44"/>
      <c r="Q127" s="90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90"/>
      <c r="AJ127" s="44"/>
      <c r="AK127" s="44"/>
      <c r="AL127" s="44"/>
      <c r="AM127" s="90"/>
      <c r="AN127" s="44"/>
      <c r="AO127" s="44"/>
      <c r="AP127" s="28"/>
    </row>
    <row r="128" spans="2:42" x14ac:dyDescent="0.25">
      <c r="B128" s="23" t="s">
        <v>1</v>
      </c>
      <c r="C128" s="3"/>
      <c r="D128" s="41" t="s">
        <v>856</v>
      </c>
      <c r="E128" s="3" t="s">
        <v>663</v>
      </c>
      <c r="F128" s="41" t="s">
        <v>688</v>
      </c>
      <c r="G128" s="3"/>
      <c r="H128" s="75" t="s">
        <v>891</v>
      </c>
      <c r="I128" s="3" t="s">
        <v>624</v>
      </c>
      <c r="J128" s="41" t="s">
        <v>697</v>
      </c>
      <c r="K128" s="3"/>
      <c r="L128" s="41" t="s">
        <v>937</v>
      </c>
    </row>
    <row r="129" spans="2:22" x14ac:dyDescent="0.25">
      <c r="B129" s="23" t="s">
        <v>2</v>
      </c>
      <c r="C129" s="3"/>
      <c r="D129" s="41" t="s">
        <v>857</v>
      </c>
      <c r="E129" s="3" t="s">
        <v>663</v>
      </c>
      <c r="F129" s="41" t="s">
        <v>678</v>
      </c>
      <c r="G129" s="3"/>
      <c r="H129" s="75" t="s">
        <v>813</v>
      </c>
      <c r="I129" s="3" t="s">
        <v>624</v>
      </c>
      <c r="J129" s="41" t="s">
        <v>679</v>
      </c>
      <c r="K129" s="3"/>
      <c r="L129" s="41" t="s">
        <v>938</v>
      </c>
    </row>
    <row r="130" spans="2:22" x14ac:dyDescent="0.25">
      <c r="B130" s="23" t="s">
        <v>3</v>
      </c>
      <c r="C130" s="3" t="s">
        <v>836</v>
      </c>
      <c r="D130" s="325" t="s">
        <v>841</v>
      </c>
      <c r="E130" s="3" t="s">
        <v>663</v>
      </c>
      <c r="F130" s="41" t="s">
        <v>678</v>
      </c>
      <c r="G130" s="3"/>
      <c r="H130" s="75" t="s">
        <v>918</v>
      </c>
      <c r="I130" s="3" t="s">
        <v>624</v>
      </c>
      <c r="J130" s="41" t="s">
        <v>679</v>
      </c>
      <c r="K130" s="3"/>
      <c r="L130" s="41" t="s">
        <v>239</v>
      </c>
    </row>
    <row r="131" spans="2:22" x14ac:dyDescent="0.25">
      <c r="B131" s="23" t="s">
        <v>4</v>
      </c>
      <c r="C131" s="3" t="s">
        <v>47</v>
      </c>
      <c r="D131" s="34" t="s">
        <v>123</v>
      </c>
      <c r="E131" s="3" t="s">
        <v>53</v>
      </c>
      <c r="F131" s="34" t="s">
        <v>121</v>
      </c>
      <c r="G131" s="25"/>
      <c r="H131" s="75" t="s">
        <v>919</v>
      </c>
      <c r="I131" s="3" t="s">
        <v>44</v>
      </c>
      <c r="J131" s="34" t="s">
        <v>122</v>
      </c>
      <c r="K131" s="3" t="s">
        <v>44</v>
      </c>
      <c r="L131" s="34" t="s">
        <v>122</v>
      </c>
    </row>
    <row r="132" spans="2:22" x14ac:dyDescent="0.25">
      <c r="B132" s="23" t="s">
        <v>5</v>
      </c>
      <c r="C132" s="3" t="s">
        <v>47</v>
      </c>
      <c r="D132" s="34" t="s">
        <v>123</v>
      </c>
      <c r="E132" s="3" t="s">
        <v>53</v>
      </c>
      <c r="F132" s="34" t="s">
        <v>121</v>
      </c>
      <c r="G132" s="3" t="s">
        <v>47</v>
      </c>
      <c r="H132" s="34" t="s">
        <v>125</v>
      </c>
      <c r="I132" s="3" t="s">
        <v>44</v>
      </c>
      <c r="J132" s="34" t="s">
        <v>122</v>
      </c>
      <c r="K132" s="3" t="s">
        <v>47</v>
      </c>
      <c r="L132" s="34" t="s">
        <v>121</v>
      </c>
    </row>
    <row r="133" spans="2:22" x14ac:dyDescent="0.25">
      <c r="B133" s="23" t="s">
        <v>6</v>
      </c>
      <c r="C133" s="3" t="s">
        <v>44</v>
      </c>
      <c r="D133" s="34" t="s">
        <v>122</v>
      </c>
      <c r="E133" s="3" t="s">
        <v>47</v>
      </c>
      <c r="F133" s="34" t="s">
        <v>124</v>
      </c>
      <c r="G133" s="3" t="s">
        <v>47</v>
      </c>
      <c r="H133" s="34" t="s">
        <v>125</v>
      </c>
      <c r="I133" s="3" t="s">
        <v>47</v>
      </c>
      <c r="J133" s="34" t="s">
        <v>124</v>
      </c>
      <c r="K133" s="25" t="s">
        <v>45</v>
      </c>
      <c r="L133" s="42" t="s">
        <v>373</v>
      </c>
    </row>
    <row r="134" spans="2:22" x14ac:dyDescent="0.25">
      <c r="B134" s="23" t="s">
        <v>7</v>
      </c>
      <c r="C134" s="3" t="s">
        <v>44</v>
      </c>
      <c r="D134" s="34" t="s">
        <v>126</v>
      </c>
      <c r="E134" s="3" t="s">
        <v>47</v>
      </c>
      <c r="F134" s="34" t="s">
        <v>598</v>
      </c>
      <c r="G134" s="3" t="s">
        <v>959</v>
      </c>
      <c r="H134" s="34" t="s">
        <v>123</v>
      </c>
      <c r="I134" s="3" t="s">
        <v>47</v>
      </c>
      <c r="J134" s="34" t="s">
        <v>124</v>
      </c>
      <c r="K134" s="25"/>
      <c r="L134" s="42"/>
    </row>
    <row r="135" spans="2:22" x14ac:dyDescent="0.25">
      <c r="B135" s="23" t="s">
        <v>8</v>
      </c>
      <c r="C135" s="3" t="s">
        <v>44</v>
      </c>
      <c r="D135" s="34" t="s">
        <v>707</v>
      </c>
      <c r="E135" s="3" t="s">
        <v>47</v>
      </c>
      <c r="F135" s="34" t="s">
        <v>598</v>
      </c>
      <c r="G135" s="3" t="s">
        <v>959</v>
      </c>
      <c r="H135" s="34" t="s">
        <v>123</v>
      </c>
      <c r="I135" s="3" t="s">
        <v>624</v>
      </c>
      <c r="J135" s="34" t="s">
        <v>159</v>
      </c>
      <c r="K135" s="25"/>
      <c r="L135" s="26"/>
    </row>
    <row r="136" spans="2:22" x14ac:dyDescent="0.25">
      <c r="B136" s="23" t="s">
        <v>9</v>
      </c>
      <c r="C136" s="3" t="s">
        <v>45</v>
      </c>
      <c r="D136" s="42" t="s">
        <v>155</v>
      </c>
      <c r="E136" s="3" t="s">
        <v>47</v>
      </c>
      <c r="F136" s="42" t="s">
        <v>153</v>
      </c>
      <c r="G136" s="3" t="s">
        <v>45</v>
      </c>
      <c r="H136" s="42" t="s">
        <v>590</v>
      </c>
      <c r="I136" s="3" t="s">
        <v>624</v>
      </c>
      <c r="J136" s="34" t="s">
        <v>159</v>
      </c>
      <c r="K136" s="3"/>
      <c r="L136" s="42"/>
    </row>
    <row r="137" spans="2:22" x14ac:dyDescent="0.25">
      <c r="B137" s="23" t="s">
        <v>10</v>
      </c>
      <c r="C137" s="3" t="s">
        <v>45</v>
      </c>
      <c r="D137" s="42" t="s">
        <v>589</v>
      </c>
      <c r="E137" s="3" t="s">
        <v>47</v>
      </c>
      <c r="F137" s="42" t="s">
        <v>995</v>
      </c>
      <c r="G137" s="3" t="s">
        <v>45</v>
      </c>
      <c r="H137" s="42" t="s">
        <v>591</v>
      </c>
      <c r="I137" s="3" t="s">
        <v>45</v>
      </c>
      <c r="J137" s="42" t="s">
        <v>154</v>
      </c>
      <c r="K137" s="3"/>
      <c r="L137" s="75" t="s">
        <v>345</v>
      </c>
    </row>
    <row r="138" spans="2:22" x14ac:dyDescent="0.25">
      <c r="B138" s="23" t="s">
        <v>11</v>
      </c>
      <c r="C138" s="4"/>
      <c r="D138" s="267"/>
      <c r="E138" s="4"/>
      <c r="F138" s="76"/>
      <c r="G138" s="4" t="s">
        <v>45</v>
      </c>
      <c r="H138" s="267" t="s">
        <v>617</v>
      </c>
      <c r="I138" s="4"/>
      <c r="J138" s="76"/>
      <c r="K138" s="4"/>
      <c r="L138" s="76" t="s">
        <v>886</v>
      </c>
      <c r="V138" s="26"/>
    </row>
    <row r="140" spans="2:22" x14ac:dyDescent="0.25">
      <c r="B140" s="78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</row>
    <row r="141" spans="2:22" x14ac:dyDescent="0.25">
      <c r="B141" s="23" t="s">
        <v>12</v>
      </c>
      <c r="C141" s="8"/>
      <c r="D141" s="46" t="s">
        <v>790</v>
      </c>
      <c r="E141" s="8"/>
      <c r="F141" s="46" t="s">
        <v>677</v>
      </c>
      <c r="G141" s="8"/>
      <c r="H141" s="46"/>
      <c r="I141" s="9"/>
      <c r="J141" s="46" t="s">
        <v>677</v>
      </c>
      <c r="K141" s="8"/>
      <c r="L141" s="46" t="s">
        <v>677</v>
      </c>
    </row>
    <row r="142" spans="2:22" x14ac:dyDescent="0.25">
      <c r="B142" s="23" t="s">
        <v>0</v>
      </c>
      <c r="C142" s="3"/>
      <c r="D142" s="41" t="s">
        <v>1004</v>
      </c>
      <c r="E142" s="3" t="s">
        <v>663</v>
      </c>
      <c r="F142" s="41" t="s">
        <v>688</v>
      </c>
      <c r="G142" s="3"/>
      <c r="H142" s="41" t="s">
        <v>923</v>
      </c>
      <c r="I142" s="3" t="s">
        <v>624</v>
      </c>
      <c r="J142" s="41" t="s">
        <v>703</v>
      </c>
      <c r="K142" s="3"/>
      <c r="L142" s="41" t="s">
        <v>672</v>
      </c>
    </row>
    <row r="143" spans="2:22" x14ac:dyDescent="0.25">
      <c r="B143" s="23" t="s">
        <v>1</v>
      </c>
      <c r="C143" s="3"/>
      <c r="D143" s="41" t="s">
        <v>856</v>
      </c>
      <c r="E143" s="3" t="s">
        <v>663</v>
      </c>
      <c r="F143" s="41" t="s">
        <v>688</v>
      </c>
      <c r="G143" s="3"/>
      <c r="H143" s="75" t="s">
        <v>925</v>
      </c>
      <c r="I143" s="3" t="s">
        <v>624</v>
      </c>
      <c r="J143" s="41" t="s">
        <v>697</v>
      </c>
      <c r="K143" s="3"/>
      <c r="L143" s="41" t="s">
        <v>672</v>
      </c>
    </row>
    <row r="144" spans="2:22" x14ac:dyDescent="0.25">
      <c r="B144" s="23" t="s">
        <v>2</v>
      </c>
      <c r="C144" s="3"/>
      <c r="D144" s="41" t="s">
        <v>1005</v>
      </c>
      <c r="E144" s="3" t="s">
        <v>663</v>
      </c>
      <c r="F144" s="41" t="s">
        <v>678</v>
      </c>
      <c r="G144" s="3"/>
      <c r="H144" s="75" t="s">
        <v>920</v>
      </c>
      <c r="I144" s="3" t="s">
        <v>624</v>
      </c>
      <c r="J144" s="41" t="s">
        <v>679</v>
      </c>
      <c r="K144" s="3"/>
      <c r="L144" s="41" t="s">
        <v>672</v>
      </c>
    </row>
    <row r="145" spans="2:22" x14ac:dyDescent="0.25">
      <c r="B145" s="23" t="s">
        <v>3</v>
      </c>
      <c r="C145" s="3" t="s">
        <v>836</v>
      </c>
      <c r="D145" s="324" t="s">
        <v>841</v>
      </c>
      <c r="E145" s="3" t="s">
        <v>663</v>
      </c>
      <c r="F145" s="41" t="s">
        <v>678</v>
      </c>
      <c r="G145" s="3"/>
      <c r="H145" s="75" t="s">
        <v>921</v>
      </c>
      <c r="I145" s="3" t="s">
        <v>624</v>
      </c>
      <c r="J145" s="41" t="s">
        <v>679</v>
      </c>
      <c r="K145" s="3"/>
      <c r="L145" s="41" t="s">
        <v>239</v>
      </c>
    </row>
    <row r="146" spans="2:22" x14ac:dyDescent="0.25">
      <c r="B146" s="23" t="s">
        <v>4</v>
      </c>
      <c r="C146" s="3" t="s">
        <v>47</v>
      </c>
      <c r="D146" s="34" t="s">
        <v>123</v>
      </c>
      <c r="E146" s="3" t="s">
        <v>53</v>
      </c>
      <c r="F146" s="34" t="s">
        <v>121</v>
      </c>
      <c r="G146" s="25"/>
      <c r="H146" s="75" t="s">
        <v>922</v>
      </c>
      <c r="I146" s="3" t="s">
        <v>44</v>
      </c>
      <c r="J146" s="34" t="s">
        <v>122</v>
      </c>
      <c r="K146" s="3" t="s">
        <v>44</v>
      </c>
      <c r="L146" s="34" t="s">
        <v>122</v>
      </c>
    </row>
    <row r="147" spans="2:22" x14ac:dyDescent="0.25">
      <c r="B147" s="23" t="s">
        <v>5</v>
      </c>
      <c r="C147" s="3" t="s">
        <v>47</v>
      </c>
      <c r="D147" s="34" t="s">
        <v>123</v>
      </c>
      <c r="E147" s="3" t="s">
        <v>53</v>
      </c>
      <c r="F147" s="34" t="s">
        <v>121</v>
      </c>
      <c r="G147" s="3" t="s">
        <v>47</v>
      </c>
      <c r="H147" s="34" t="s">
        <v>125</v>
      </c>
      <c r="I147" s="3" t="s">
        <v>44</v>
      </c>
      <c r="J147" s="34" t="s">
        <v>122</v>
      </c>
      <c r="K147" s="3" t="s">
        <v>47</v>
      </c>
      <c r="L147" s="34" t="s">
        <v>121</v>
      </c>
    </row>
    <row r="148" spans="2:22" x14ac:dyDescent="0.25">
      <c r="B148" s="23" t="s">
        <v>6</v>
      </c>
      <c r="C148" s="3" t="s">
        <v>44</v>
      </c>
      <c r="D148" s="34" t="s">
        <v>122</v>
      </c>
      <c r="E148" s="3" t="s">
        <v>47</v>
      </c>
      <c r="F148" s="34" t="s">
        <v>124</v>
      </c>
      <c r="G148" s="3" t="s">
        <v>47</v>
      </c>
      <c r="H148" s="34" t="s">
        <v>125</v>
      </c>
      <c r="I148" s="3" t="s">
        <v>47</v>
      </c>
      <c r="J148" s="34" t="s">
        <v>124</v>
      </c>
      <c r="K148" s="25" t="s">
        <v>45</v>
      </c>
      <c r="L148" s="42" t="s">
        <v>373</v>
      </c>
    </row>
    <row r="149" spans="2:22" x14ac:dyDescent="0.25">
      <c r="B149" s="23" t="s">
        <v>7</v>
      </c>
      <c r="C149" s="3" t="s">
        <v>44</v>
      </c>
      <c r="D149" s="34" t="s">
        <v>126</v>
      </c>
      <c r="E149" s="3" t="s">
        <v>47</v>
      </c>
      <c r="F149" s="34" t="s">
        <v>598</v>
      </c>
      <c r="G149" s="3" t="s">
        <v>959</v>
      </c>
      <c r="H149" s="34" t="s">
        <v>123</v>
      </c>
      <c r="I149" s="3" t="s">
        <v>47</v>
      </c>
      <c r="J149" s="34" t="s">
        <v>124</v>
      </c>
      <c r="K149" s="25"/>
      <c r="L149" s="42"/>
    </row>
    <row r="150" spans="2:22" x14ac:dyDescent="0.25">
      <c r="B150" s="23" t="s">
        <v>8</v>
      </c>
      <c r="C150" s="3" t="s">
        <v>44</v>
      </c>
      <c r="D150" s="34" t="s">
        <v>707</v>
      </c>
      <c r="E150" s="3" t="s">
        <v>47</v>
      </c>
      <c r="F150" s="34" t="s">
        <v>598</v>
      </c>
      <c r="G150" s="3" t="s">
        <v>959</v>
      </c>
      <c r="H150" s="34" t="s">
        <v>123</v>
      </c>
      <c r="I150" s="3" t="s">
        <v>624</v>
      </c>
      <c r="J150" s="34" t="s">
        <v>159</v>
      </c>
      <c r="K150" s="25"/>
      <c r="L150" s="26"/>
    </row>
    <row r="151" spans="2:22" x14ac:dyDescent="0.25">
      <c r="B151" s="23" t="s">
        <v>9</v>
      </c>
      <c r="C151" s="3" t="s">
        <v>45</v>
      </c>
      <c r="D151" s="42" t="s">
        <v>155</v>
      </c>
      <c r="E151" s="3" t="s">
        <v>47</v>
      </c>
      <c r="F151" s="42" t="s">
        <v>153</v>
      </c>
      <c r="G151" s="3" t="s">
        <v>45</v>
      </c>
      <c r="H151" s="42" t="s">
        <v>590</v>
      </c>
      <c r="I151" s="3" t="s">
        <v>624</v>
      </c>
      <c r="J151" s="34" t="s">
        <v>159</v>
      </c>
      <c r="K151" s="3"/>
      <c r="L151" s="42"/>
    </row>
    <row r="152" spans="2:22" x14ac:dyDescent="0.25">
      <c r="B152" s="23" t="s">
        <v>10</v>
      </c>
      <c r="C152" s="3" t="s">
        <v>45</v>
      </c>
      <c r="D152" s="42" t="s">
        <v>589</v>
      </c>
      <c r="E152" s="3" t="s">
        <v>47</v>
      </c>
      <c r="F152" s="42" t="s">
        <v>995</v>
      </c>
      <c r="G152" s="3" t="s">
        <v>45</v>
      </c>
      <c r="H152" s="42" t="s">
        <v>591</v>
      </c>
      <c r="I152" s="3" t="s">
        <v>45</v>
      </c>
      <c r="J152" s="42" t="s">
        <v>154</v>
      </c>
      <c r="K152" s="3"/>
      <c r="L152" s="75" t="s">
        <v>345</v>
      </c>
    </row>
    <row r="153" spans="2:22" x14ac:dyDescent="0.25">
      <c r="B153" s="23" t="s">
        <v>11</v>
      </c>
      <c r="C153" s="4"/>
      <c r="D153" s="267"/>
      <c r="E153" s="4"/>
      <c r="F153" s="76"/>
      <c r="G153" s="4" t="s">
        <v>45</v>
      </c>
      <c r="H153" s="267" t="s">
        <v>617</v>
      </c>
      <c r="I153" s="5"/>
      <c r="J153" s="76"/>
      <c r="K153" s="4"/>
      <c r="L153" s="76" t="s">
        <v>886</v>
      </c>
      <c r="V153" s="26"/>
    </row>
    <row r="155" spans="2:22" x14ac:dyDescent="0.25">
      <c r="B155" s="78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</row>
    <row r="156" spans="2:22" x14ac:dyDescent="0.25">
      <c r="B156" s="23" t="s">
        <v>12</v>
      </c>
      <c r="C156" s="8"/>
      <c r="D156" s="46" t="s">
        <v>698</v>
      </c>
      <c r="E156" s="8"/>
      <c r="F156" s="46" t="s">
        <v>677</v>
      </c>
      <c r="G156" s="8"/>
      <c r="H156" s="46"/>
      <c r="I156" s="9"/>
      <c r="J156" s="46" t="s">
        <v>677</v>
      </c>
      <c r="K156" s="8"/>
      <c r="L156" s="46" t="s">
        <v>677</v>
      </c>
    </row>
    <row r="157" spans="2:22" x14ac:dyDescent="0.25">
      <c r="B157" s="23" t="s">
        <v>0</v>
      </c>
      <c r="C157" s="3"/>
      <c r="D157" s="41" t="s">
        <v>859</v>
      </c>
      <c r="E157" s="3" t="s">
        <v>663</v>
      </c>
      <c r="F157" s="41" t="s">
        <v>791</v>
      </c>
      <c r="G157" s="3"/>
      <c r="H157" s="41" t="s">
        <v>794</v>
      </c>
      <c r="I157" s="3" t="s">
        <v>624</v>
      </c>
      <c r="J157" s="41" t="s">
        <v>792</v>
      </c>
      <c r="K157" s="3"/>
      <c r="L157" s="41" t="s">
        <v>939</v>
      </c>
    </row>
    <row r="158" spans="2:22" x14ac:dyDescent="0.25">
      <c r="B158" s="23" t="s">
        <v>1</v>
      </c>
      <c r="C158" s="3"/>
      <c r="D158" s="41" t="s">
        <v>858</v>
      </c>
      <c r="E158" s="3" t="s">
        <v>663</v>
      </c>
      <c r="F158" s="41" t="s">
        <v>791</v>
      </c>
      <c r="G158" s="3"/>
      <c r="H158" s="75" t="s">
        <v>872</v>
      </c>
      <c r="I158" s="3" t="s">
        <v>624</v>
      </c>
      <c r="J158" s="41" t="s">
        <v>793</v>
      </c>
      <c r="K158" s="3"/>
      <c r="L158" s="41" t="s">
        <v>939</v>
      </c>
    </row>
    <row r="159" spans="2:22" x14ac:dyDescent="0.25">
      <c r="B159" s="23" t="s">
        <v>2</v>
      </c>
      <c r="C159" s="3"/>
      <c r="D159" s="41" t="s">
        <v>871</v>
      </c>
      <c r="E159" s="3" t="s">
        <v>663</v>
      </c>
      <c r="F159" s="41" t="s">
        <v>678</v>
      </c>
      <c r="G159" s="3"/>
      <c r="H159" s="75" t="s">
        <v>816</v>
      </c>
      <c r="I159" s="3" t="s">
        <v>624</v>
      </c>
      <c r="J159" s="41" t="s">
        <v>679</v>
      </c>
      <c r="K159" s="3"/>
      <c r="L159" s="41" t="s">
        <v>939</v>
      </c>
    </row>
    <row r="160" spans="2:22" x14ac:dyDescent="0.25">
      <c r="B160" s="23" t="s">
        <v>3</v>
      </c>
      <c r="C160" s="3" t="s">
        <v>836</v>
      </c>
      <c r="D160" s="324" t="s">
        <v>842</v>
      </c>
      <c r="E160" s="3" t="s">
        <v>663</v>
      </c>
      <c r="F160" s="41" t="s">
        <v>678</v>
      </c>
      <c r="G160" s="3"/>
      <c r="H160" s="75" t="s">
        <v>870</v>
      </c>
      <c r="I160" s="3" t="s">
        <v>624</v>
      </c>
      <c r="J160" s="41" t="s">
        <v>679</v>
      </c>
      <c r="K160" s="3"/>
      <c r="L160" s="41" t="s">
        <v>794</v>
      </c>
    </row>
    <row r="161" spans="2:12" x14ac:dyDescent="0.25">
      <c r="B161" s="23" t="s">
        <v>4</v>
      </c>
      <c r="C161" s="3" t="s">
        <v>47</v>
      </c>
      <c r="D161" s="34" t="s">
        <v>123</v>
      </c>
      <c r="E161" s="3" t="s">
        <v>53</v>
      </c>
      <c r="F161" s="34" t="s">
        <v>121</v>
      </c>
      <c r="G161" s="25"/>
      <c r="H161" s="75" t="s">
        <v>869</v>
      </c>
      <c r="I161" s="3" t="s">
        <v>44</v>
      </c>
      <c r="J161" s="34" t="s">
        <v>122</v>
      </c>
      <c r="K161" s="3" t="s">
        <v>44</v>
      </c>
      <c r="L161" s="34" t="s">
        <v>122</v>
      </c>
    </row>
    <row r="162" spans="2:12" x14ac:dyDescent="0.25">
      <c r="B162" s="23" t="s">
        <v>5</v>
      </c>
      <c r="C162" s="3" t="s">
        <v>47</v>
      </c>
      <c r="D162" s="34" t="s">
        <v>123</v>
      </c>
      <c r="E162" s="3" t="s">
        <v>53</v>
      </c>
      <c r="F162" s="34" t="s">
        <v>121</v>
      </c>
      <c r="G162" s="3" t="s">
        <v>47</v>
      </c>
      <c r="H162" s="34" t="s">
        <v>125</v>
      </c>
      <c r="I162" s="3" t="s">
        <v>44</v>
      </c>
      <c r="J162" s="34" t="s">
        <v>122</v>
      </c>
      <c r="K162" s="3" t="s">
        <v>47</v>
      </c>
      <c r="L162" s="34" t="s">
        <v>121</v>
      </c>
    </row>
    <row r="163" spans="2:12" x14ac:dyDescent="0.25">
      <c r="B163" s="23" t="s">
        <v>6</v>
      </c>
      <c r="C163" s="3" t="s">
        <v>44</v>
      </c>
      <c r="D163" s="34" t="s">
        <v>122</v>
      </c>
      <c r="E163" s="3" t="s">
        <v>47</v>
      </c>
      <c r="F163" s="34" t="s">
        <v>124</v>
      </c>
      <c r="G163" s="3" t="s">
        <v>47</v>
      </c>
      <c r="H163" s="34" t="s">
        <v>125</v>
      </c>
      <c r="I163" s="3" t="s">
        <v>47</v>
      </c>
      <c r="J163" s="34" t="s">
        <v>124</v>
      </c>
      <c r="K163" s="25" t="s">
        <v>45</v>
      </c>
      <c r="L163" s="42" t="s">
        <v>373</v>
      </c>
    </row>
    <row r="164" spans="2:12" x14ac:dyDescent="0.25">
      <c r="B164" s="23" t="s">
        <v>7</v>
      </c>
      <c r="C164" s="3" t="s">
        <v>44</v>
      </c>
      <c r="D164" s="34" t="s">
        <v>126</v>
      </c>
      <c r="E164" s="3" t="s">
        <v>47</v>
      </c>
      <c r="F164" s="34" t="s">
        <v>598</v>
      </c>
      <c r="G164" s="3" t="s">
        <v>959</v>
      </c>
      <c r="H164" s="34" t="s">
        <v>123</v>
      </c>
      <c r="I164" s="3" t="s">
        <v>47</v>
      </c>
      <c r="J164" s="34" t="s">
        <v>124</v>
      </c>
      <c r="K164" s="25"/>
      <c r="L164" s="42"/>
    </row>
    <row r="165" spans="2:12" x14ac:dyDescent="0.25">
      <c r="B165" s="23" t="s">
        <v>8</v>
      </c>
      <c r="C165" s="3" t="s">
        <v>44</v>
      </c>
      <c r="D165" s="34" t="s">
        <v>707</v>
      </c>
      <c r="E165" s="3" t="s">
        <v>47</v>
      </c>
      <c r="F165" s="34" t="s">
        <v>598</v>
      </c>
      <c r="G165" s="3" t="s">
        <v>959</v>
      </c>
      <c r="H165" s="34" t="s">
        <v>123</v>
      </c>
      <c r="I165" s="3" t="s">
        <v>624</v>
      </c>
      <c r="J165" s="34" t="s">
        <v>159</v>
      </c>
      <c r="K165" s="25"/>
      <c r="L165" s="26"/>
    </row>
    <row r="166" spans="2:12" x14ac:dyDescent="0.25">
      <c r="B166" s="23" t="s">
        <v>9</v>
      </c>
      <c r="C166" s="3" t="s">
        <v>45</v>
      </c>
      <c r="D166" s="42" t="s">
        <v>155</v>
      </c>
      <c r="E166" s="3" t="s">
        <v>47</v>
      </c>
      <c r="F166" s="42" t="s">
        <v>153</v>
      </c>
      <c r="G166" s="3" t="s">
        <v>45</v>
      </c>
      <c r="H166" s="42" t="s">
        <v>590</v>
      </c>
      <c r="I166" s="3" t="s">
        <v>624</v>
      </c>
      <c r="J166" s="34" t="s">
        <v>159</v>
      </c>
      <c r="K166" s="3"/>
      <c r="L166" s="42"/>
    </row>
    <row r="167" spans="2:12" x14ac:dyDescent="0.25">
      <c r="B167" s="23" t="s">
        <v>10</v>
      </c>
      <c r="C167" s="3" t="s">
        <v>45</v>
      </c>
      <c r="D167" s="42" t="s">
        <v>589</v>
      </c>
      <c r="E167" s="3" t="s">
        <v>47</v>
      </c>
      <c r="F167" s="42" t="s">
        <v>995</v>
      </c>
      <c r="G167" s="3" t="s">
        <v>45</v>
      </c>
      <c r="H167" s="42" t="s">
        <v>591</v>
      </c>
      <c r="I167" s="3" t="s">
        <v>45</v>
      </c>
      <c r="J167" s="42" t="s">
        <v>154</v>
      </c>
      <c r="K167" s="3"/>
      <c r="L167" s="75" t="s">
        <v>887</v>
      </c>
    </row>
    <row r="168" spans="2:12" x14ac:dyDescent="0.25">
      <c r="B168" s="23" t="s">
        <v>11</v>
      </c>
      <c r="C168" s="4"/>
      <c r="D168" s="267"/>
      <c r="E168" s="4"/>
      <c r="F168" s="58"/>
      <c r="G168" s="4" t="s">
        <v>45</v>
      </c>
      <c r="H168" s="267" t="s">
        <v>617</v>
      </c>
      <c r="I168" s="5"/>
      <c r="J168" s="6"/>
      <c r="K168" s="4"/>
      <c r="L168" s="76" t="s">
        <v>888</v>
      </c>
    </row>
    <row r="170" spans="2:12" x14ac:dyDescent="0.25">
      <c r="B170" s="78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</row>
    <row r="171" spans="2:12" x14ac:dyDescent="0.25">
      <c r="B171" s="23" t="s">
        <v>12</v>
      </c>
      <c r="C171" s="8"/>
      <c r="D171" s="46" t="s">
        <v>698</v>
      </c>
      <c r="E171" s="8"/>
      <c r="F171" s="46" t="s">
        <v>677</v>
      </c>
      <c r="G171" s="8"/>
      <c r="H171" s="85"/>
      <c r="I171" s="8"/>
      <c r="J171" s="46" t="s">
        <v>677</v>
      </c>
      <c r="K171" s="8"/>
      <c r="L171" s="46" t="s">
        <v>677</v>
      </c>
    </row>
    <row r="172" spans="2:12" x14ac:dyDescent="0.25">
      <c r="B172" s="23" t="s">
        <v>0</v>
      </c>
      <c r="C172" s="3"/>
      <c r="D172" s="41" t="s">
        <v>953</v>
      </c>
      <c r="E172" s="3" t="s">
        <v>663</v>
      </c>
      <c r="F172" s="41" t="s">
        <v>795</v>
      </c>
      <c r="G172" s="3"/>
      <c r="H172" s="41" t="s">
        <v>924</v>
      </c>
      <c r="I172" s="3" t="s">
        <v>624</v>
      </c>
      <c r="J172" s="41" t="s">
        <v>792</v>
      </c>
      <c r="K172" s="3"/>
      <c r="L172" s="41" t="s">
        <v>940</v>
      </c>
    </row>
    <row r="173" spans="2:12" x14ac:dyDescent="0.25">
      <c r="B173" s="23" t="s">
        <v>1</v>
      </c>
      <c r="C173" s="3"/>
      <c r="D173" s="41" t="s">
        <v>954</v>
      </c>
      <c r="E173" s="3" t="s">
        <v>663</v>
      </c>
      <c r="F173" s="41" t="s">
        <v>795</v>
      </c>
      <c r="G173" s="3"/>
      <c r="H173" s="75" t="s">
        <v>872</v>
      </c>
      <c r="I173" s="3" t="s">
        <v>624</v>
      </c>
      <c r="J173" s="41" t="s">
        <v>793</v>
      </c>
      <c r="K173" s="3"/>
      <c r="L173" s="41" t="s">
        <v>940</v>
      </c>
    </row>
    <row r="174" spans="2:12" x14ac:dyDescent="0.25">
      <c r="B174" s="23" t="s">
        <v>2</v>
      </c>
      <c r="C174" s="3"/>
      <c r="D174" s="41" t="s">
        <v>873</v>
      </c>
      <c r="E174" s="3" t="s">
        <v>663</v>
      </c>
      <c r="F174" s="41" t="s">
        <v>678</v>
      </c>
      <c r="G174" s="3"/>
      <c r="H174" s="75" t="s">
        <v>816</v>
      </c>
      <c r="I174" s="3" t="s">
        <v>624</v>
      </c>
      <c r="J174" s="41" t="s">
        <v>679</v>
      </c>
      <c r="K174" s="3"/>
      <c r="L174" s="75" t="s">
        <v>940</v>
      </c>
    </row>
    <row r="175" spans="2:12" x14ac:dyDescent="0.25">
      <c r="B175" s="23" t="s">
        <v>3</v>
      </c>
      <c r="C175" s="3" t="s">
        <v>836</v>
      </c>
      <c r="D175" s="324" t="s">
        <v>842</v>
      </c>
      <c r="E175" s="3" t="s">
        <v>663</v>
      </c>
      <c r="F175" s="41" t="s">
        <v>678</v>
      </c>
      <c r="G175" s="3"/>
      <c r="H175" s="75" t="s">
        <v>863</v>
      </c>
      <c r="I175" s="3" t="s">
        <v>624</v>
      </c>
      <c r="J175" s="41" t="s">
        <v>679</v>
      </c>
      <c r="K175" s="3"/>
      <c r="L175" s="41" t="s">
        <v>941</v>
      </c>
    </row>
    <row r="176" spans="2:12" x14ac:dyDescent="0.25">
      <c r="B176" s="23" t="s">
        <v>4</v>
      </c>
      <c r="C176" s="3" t="s">
        <v>47</v>
      </c>
      <c r="D176" s="34" t="s">
        <v>123</v>
      </c>
      <c r="E176" s="3" t="s">
        <v>53</v>
      </c>
      <c r="F176" s="34" t="s">
        <v>121</v>
      </c>
      <c r="G176" s="25"/>
      <c r="H176" s="75" t="s">
        <v>864</v>
      </c>
      <c r="I176" s="3" t="s">
        <v>44</v>
      </c>
      <c r="J176" s="34" t="s">
        <v>122</v>
      </c>
      <c r="K176" s="3" t="s">
        <v>44</v>
      </c>
      <c r="L176" s="34" t="s">
        <v>122</v>
      </c>
    </row>
    <row r="177" spans="2:12" x14ac:dyDescent="0.25">
      <c r="B177" s="23" t="s">
        <v>5</v>
      </c>
      <c r="C177" s="3" t="s">
        <v>47</v>
      </c>
      <c r="D177" s="34" t="s">
        <v>123</v>
      </c>
      <c r="E177" s="3" t="s">
        <v>53</v>
      </c>
      <c r="F177" s="34" t="s">
        <v>121</v>
      </c>
      <c r="G177" s="3" t="s">
        <v>47</v>
      </c>
      <c r="H177" s="34" t="s">
        <v>125</v>
      </c>
      <c r="I177" s="3" t="s">
        <v>44</v>
      </c>
      <c r="J177" s="34" t="s">
        <v>122</v>
      </c>
      <c r="K177" s="3" t="s">
        <v>47</v>
      </c>
      <c r="L177" s="34" t="s">
        <v>121</v>
      </c>
    </row>
    <row r="178" spans="2:12" x14ac:dyDescent="0.25">
      <c r="B178" s="23" t="s">
        <v>6</v>
      </c>
      <c r="C178" s="3" t="s">
        <v>44</v>
      </c>
      <c r="D178" s="34" t="s">
        <v>122</v>
      </c>
      <c r="E178" s="3" t="s">
        <v>47</v>
      </c>
      <c r="F178" s="34" t="s">
        <v>124</v>
      </c>
      <c r="G178" s="3" t="s">
        <v>47</v>
      </c>
      <c r="H178" s="34" t="s">
        <v>125</v>
      </c>
      <c r="I178" s="3" t="s">
        <v>47</v>
      </c>
      <c r="J178" s="34" t="s">
        <v>124</v>
      </c>
      <c r="K178" s="25" t="s">
        <v>45</v>
      </c>
      <c r="L178" s="42" t="s">
        <v>373</v>
      </c>
    </row>
    <row r="179" spans="2:12" x14ac:dyDescent="0.25">
      <c r="B179" s="23" t="s">
        <v>7</v>
      </c>
      <c r="C179" s="3" t="s">
        <v>44</v>
      </c>
      <c r="D179" s="34" t="s">
        <v>126</v>
      </c>
      <c r="E179" s="3" t="s">
        <v>47</v>
      </c>
      <c r="F179" s="34" t="s">
        <v>598</v>
      </c>
      <c r="G179" s="3" t="s">
        <v>959</v>
      </c>
      <c r="H179" s="34" t="s">
        <v>123</v>
      </c>
      <c r="I179" s="3" t="s">
        <v>47</v>
      </c>
      <c r="J179" s="34" t="s">
        <v>124</v>
      </c>
      <c r="K179" s="25"/>
      <c r="L179" s="42"/>
    </row>
    <row r="180" spans="2:12" x14ac:dyDescent="0.25">
      <c r="B180" s="23" t="s">
        <v>8</v>
      </c>
      <c r="C180" s="3" t="s">
        <v>44</v>
      </c>
      <c r="D180" s="34" t="s">
        <v>707</v>
      </c>
      <c r="E180" s="3" t="s">
        <v>47</v>
      </c>
      <c r="F180" s="34" t="s">
        <v>598</v>
      </c>
      <c r="G180" s="3" t="s">
        <v>959</v>
      </c>
      <c r="H180" s="34" t="s">
        <v>123</v>
      </c>
      <c r="I180" s="3" t="s">
        <v>624</v>
      </c>
      <c r="J180" s="34" t="s">
        <v>159</v>
      </c>
      <c r="K180" s="25"/>
      <c r="L180" s="26"/>
    </row>
    <row r="181" spans="2:12" x14ac:dyDescent="0.25">
      <c r="B181" s="23" t="s">
        <v>9</v>
      </c>
      <c r="C181" s="3" t="s">
        <v>45</v>
      </c>
      <c r="D181" s="42" t="s">
        <v>155</v>
      </c>
      <c r="E181" s="3" t="s">
        <v>47</v>
      </c>
      <c r="F181" s="42" t="s">
        <v>153</v>
      </c>
      <c r="G181" s="3" t="s">
        <v>45</v>
      </c>
      <c r="H181" s="42" t="s">
        <v>590</v>
      </c>
      <c r="I181" s="3" t="s">
        <v>624</v>
      </c>
      <c r="J181" s="34" t="s">
        <v>159</v>
      </c>
      <c r="K181" s="3"/>
      <c r="L181" s="42"/>
    </row>
    <row r="182" spans="2:12" x14ac:dyDescent="0.25">
      <c r="B182" s="23" t="s">
        <v>10</v>
      </c>
      <c r="C182" s="3" t="s">
        <v>45</v>
      </c>
      <c r="D182" s="42" t="s">
        <v>589</v>
      </c>
      <c r="E182" s="3" t="s">
        <v>47</v>
      </c>
      <c r="F182" s="42" t="s">
        <v>995</v>
      </c>
      <c r="G182" s="3" t="s">
        <v>45</v>
      </c>
      <c r="H182" s="42" t="s">
        <v>591</v>
      </c>
      <c r="I182" s="3" t="s">
        <v>45</v>
      </c>
      <c r="J182" s="42" t="s">
        <v>154</v>
      </c>
      <c r="K182" s="3"/>
      <c r="L182" s="75" t="s">
        <v>887</v>
      </c>
    </row>
    <row r="183" spans="2:12" x14ac:dyDescent="0.25">
      <c r="B183" s="23" t="s">
        <v>11</v>
      </c>
      <c r="C183" s="4"/>
      <c r="D183" s="267"/>
      <c r="E183" s="4"/>
      <c r="F183" s="58"/>
      <c r="G183" s="4" t="s">
        <v>45</v>
      </c>
      <c r="H183" s="267" t="s">
        <v>617</v>
      </c>
      <c r="I183" s="4"/>
      <c r="J183" s="6"/>
      <c r="K183" s="4"/>
      <c r="L183" s="76" t="s">
        <v>888</v>
      </c>
    </row>
    <row r="184" spans="2:12" ht="18.75" x14ac:dyDescent="0.3">
      <c r="C184" s="150"/>
      <c r="D184" s="225" t="s">
        <v>878</v>
      </c>
      <c r="E184" s="37"/>
      <c r="F184" s="37"/>
      <c r="G184" s="37"/>
      <c r="H184" s="37"/>
      <c r="I184" s="37"/>
      <c r="J184" s="37"/>
      <c r="K184" s="37"/>
      <c r="L184" s="37"/>
    </row>
    <row r="185" spans="2:12" x14ac:dyDescent="0.25">
      <c r="B185" s="78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</row>
    <row r="186" spans="2:12" x14ac:dyDescent="0.25">
      <c r="B186" s="23" t="s">
        <v>12</v>
      </c>
      <c r="C186" s="8"/>
      <c r="D186" s="46" t="s">
        <v>699</v>
      </c>
      <c r="E186" s="8"/>
      <c r="F186" s="46" t="s">
        <v>689</v>
      </c>
      <c r="G186" s="8"/>
      <c r="H186" s="85"/>
      <c r="I186" s="9"/>
      <c r="J186" s="46"/>
      <c r="K186" s="8"/>
      <c r="L186" s="46"/>
    </row>
    <row r="187" spans="2:12" x14ac:dyDescent="0.25">
      <c r="B187" s="23" t="s">
        <v>0</v>
      </c>
      <c r="C187" s="3"/>
      <c r="D187" s="41" t="s">
        <v>700</v>
      </c>
      <c r="E187" s="3" t="s">
        <v>663</v>
      </c>
      <c r="F187" s="41" t="s">
        <v>701</v>
      </c>
      <c r="G187" s="3"/>
      <c r="H187" s="75" t="s">
        <v>928</v>
      </c>
      <c r="I187" s="3" t="s">
        <v>624</v>
      </c>
      <c r="J187" s="41" t="s">
        <v>944</v>
      </c>
      <c r="K187" s="3"/>
      <c r="L187" s="41" t="s">
        <v>942</v>
      </c>
    </row>
    <row r="188" spans="2:12" x14ac:dyDescent="0.25">
      <c r="B188" s="23" t="s">
        <v>1</v>
      </c>
      <c r="C188" s="3"/>
      <c r="D188" s="41" t="s">
        <v>835</v>
      </c>
      <c r="E188" s="3" t="s">
        <v>663</v>
      </c>
      <c r="F188" s="41" t="s">
        <v>701</v>
      </c>
      <c r="G188" s="3"/>
      <c r="H188" s="75" t="s">
        <v>814</v>
      </c>
      <c r="I188" s="3" t="s">
        <v>624</v>
      </c>
      <c r="J188" s="41" t="s">
        <v>945</v>
      </c>
      <c r="K188" s="3"/>
      <c r="L188" s="41" t="s">
        <v>942</v>
      </c>
    </row>
    <row r="189" spans="2:12" x14ac:dyDescent="0.25">
      <c r="B189" s="23" t="s">
        <v>2</v>
      </c>
      <c r="C189" s="3"/>
      <c r="D189" s="41" t="s">
        <v>834</v>
      </c>
      <c r="E189" s="3" t="s">
        <v>663</v>
      </c>
      <c r="F189" s="41" t="s">
        <v>708</v>
      </c>
      <c r="G189" s="3"/>
      <c r="H189" s="75" t="s">
        <v>929</v>
      </c>
      <c r="I189" s="3" t="s">
        <v>624</v>
      </c>
      <c r="J189" s="41" t="s">
        <v>679</v>
      </c>
      <c r="K189" s="3"/>
      <c r="L189" s="41" t="s">
        <v>942</v>
      </c>
    </row>
    <row r="190" spans="2:12" x14ac:dyDescent="0.25">
      <c r="B190" s="23" t="s">
        <v>3</v>
      </c>
      <c r="C190" s="3" t="s">
        <v>836</v>
      </c>
      <c r="D190" s="324" t="s">
        <v>843</v>
      </c>
      <c r="E190" s="3" t="s">
        <v>663</v>
      </c>
      <c r="F190" s="41" t="s">
        <v>708</v>
      </c>
      <c r="G190" s="3"/>
      <c r="H190" s="75" t="s">
        <v>926</v>
      </c>
      <c r="I190" s="3" t="s">
        <v>624</v>
      </c>
      <c r="J190" s="41" t="s">
        <v>679</v>
      </c>
      <c r="K190" s="3"/>
      <c r="L190" s="75" t="s">
        <v>943</v>
      </c>
    </row>
    <row r="191" spans="2:12" x14ac:dyDescent="0.25">
      <c r="B191" s="23" t="s">
        <v>4</v>
      </c>
      <c r="C191" s="3" t="s">
        <v>47</v>
      </c>
      <c r="D191" s="34" t="s">
        <v>123</v>
      </c>
      <c r="E191" s="3" t="s">
        <v>53</v>
      </c>
      <c r="F191" s="34" t="s">
        <v>121</v>
      </c>
      <c r="G191" s="25"/>
      <c r="H191" s="75" t="s">
        <v>927</v>
      </c>
      <c r="I191" s="3" t="s">
        <v>44</v>
      </c>
      <c r="J191" s="34" t="s">
        <v>122</v>
      </c>
      <c r="K191" s="3" t="s">
        <v>44</v>
      </c>
      <c r="L191" s="34" t="s">
        <v>122</v>
      </c>
    </row>
    <row r="192" spans="2:12" x14ac:dyDescent="0.25">
      <c r="B192" s="23" t="s">
        <v>5</v>
      </c>
      <c r="C192" s="3" t="s">
        <v>47</v>
      </c>
      <c r="D192" s="34" t="s">
        <v>123</v>
      </c>
      <c r="E192" s="3" t="s">
        <v>53</v>
      </c>
      <c r="F192" s="34" t="s">
        <v>121</v>
      </c>
      <c r="G192" s="3" t="s">
        <v>47</v>
      </c>
      <c r="H192" s="34" t="s">
        <v>125</v>
      </c>
      <c r="I192" s="3" t="s">
        <v>44</v>
      </c>
      <c r="J192" s="34" t="s">
        <v>122</v>
      </c>
      <c r="K192" s="3" t="s">
        <v>47</v>
      </c>
      <c r="L192" s="34" t="s">
        <v>121</v>
      </c>
    </row>
    <row r="193" spans="2:12" x14ac:dyDescent="0.25">
      <c r="B193" s="23" t="s">
        <v>6</v>
      </c>
      <c r="C193" s="3" t="s">
        <v>44</v>
      </c>
      <c r="D193" s="34" t="s">
        <v>122</v>
      </c>
      <c r="E193" s="3" t="s">
        <v>47</v>
      </c>
      <c r="F193" s="34" t="s">
        <v>124</v>
      </c>
      <c r="G193" s="3" t="s">
        <v>47</v>
      </c>
      <c r="H193" s="34" t="s">
        <v>125</v>
      </c>
      <c r="I193" s="3" t="s">
        <v>47</v>
      </c>
      <c r="J193" s="34" t="s">
        <v>124</v>
      </c>
      <c r="K193" s="25" t="s">
        <v>45</v>
      </c>
      <c r="L193" s="42" t="s">
        <v>373</v>
      </c>
    </row>
    <row r="194" spans="2:12" x14ac:dyDescent="0.25">
      <c r="B194" s="23" t="s">
        <v>7</v>
      </c>
      <c r="C194" s="3" t="s">
        <v>44</v>
      </c>
      <c r="D194" s="34" t="s">
        <v>126</v>
      </c>
      <c r="E194" s="3" t="s">
        <v>47</v>
      </c>
      <c r="F194" s="34" t="s">
        <v>598</v>
      </c>
      <c r="G194" s="3" t="s">
        <v>959</v>
      </c>
      <c r="H194" s="34" t="s">
        <v>123</v>
      </c>
      <c r="I194" s="3" t="s">
        <v>47</v>
      </c>
      <c r="J194" s="34" t="s">
        <v>124</v>
      </c>
      <c r="K194" s="25"/>
      <c r="L194" s="42"/>
    </row>
    <row r="195" spans="2:12" x14ac:dyDescent="0.25">
      <c r="B195" s="23" t="s">
        <v>8</v>
      </c>
      <c r="C195" s="3" t="s">
        <v>44</v>
      </c>
      <c r="D195" s="34" t="s">
        <v>707</v>
      </c>
      <c r="E195" s="3" t="s">
        <v>47</v>
      </c>
      <c r="F195" s="34" t="s">
        <v>598</v>
      </c>
      <c r="G195" s="3" t="s">
        <v>959</v>
      </c>
      <c r="H195" s="34" t="s">
        <v>123</v>
      </c>
      <c r="I195" s="3" t="s">
        <v>624</v>
      </c>
      <c r="J195" s="34" t="s">
        <v>159</v>
      </c>
      <c r="K195" s="25"/>
      <c r="L195" s="26"/>
    </row>
    <row r="196" spans="2:12" x14ac:dyDescent="0.25">
      <c r="B196" s="23" t="s">
        <v>9</v>
      </c>
      <c r="C196" s="3" t="s">
        <v>45</v>
      </c>
      <c r="D196" s="42" t="s">
        <v>155</v>
      </c>
      <c r="E196" s="3" t="s">
        <v>47</v>
      </c>
      <c r="F196" s="42" t="s">
        <v>153</v>
      </c>
      <c r="G196" s="3" t="s">
        <v>45</v>
      </c>
      <c r="H196" s="42" t="s">
        <v>590</v>
      </c>
      <c r="I196" s="3" t="s">
        <v>624</v>
      </c>
      <c r="J196" s="34" t="s">
        <v>159</v>
      </c>
      <c r="K196" s="3"/>
      <c r="L196" s="42"/>
    </row>
    <row r="197" spans="2:12" x14ac:dyDescent="0.25">
      <c r="B197" s="23" t="s">
        <v>10</v>
      </c>
      <c r="C197" s="3" t="s">
        <v>45</v>
      </c>
      <c r="D197" s="42" t="s">
        <v>589</v>
      </c>
      <c r="E197" s="3" t="s">
        <v>47</v>
      </c>
      <c r="F197" s="42" t="s">
        <v>995</v>
      </c>
      <c r="G197" s="3" t="s">
        <v>45</v>
      </c>
      <c r="H197" s="42" t="s">
        <v>591</v>
      </c>
      <c r="I197" s="3" t="s">
        <v>45</v>
      </c>
      <c r="J197" s="42" t="s">
        <v>154</v>
      </c>
      <c r="K197" s="3"/>
      <c r="L197" s="75" t="s">
        <v>889</v>
      </c>
    </row>
    <row r="198" spans="2:12" x14ac:dyDescent="0.25">
      <c r="B198" s="23" t="s">
        <v>11</v>
      </c>
      <c r="C198" s="4"/>
      <c r="D198" s="267"/>
      <c r="E198" s="4"/>
      <c r="F198" s="58"/>
      <c r="G198" s="4" t="s">
        <v>45</v>
      </c>
      <c r="H198" s="267" t="s">
        <v>617</v>
      </c>
      <c r="I198" s="5"/>
      <c r="J198" s="6"/>
      <c r="K198" s="4"/>
      <c r="L198" s="76" t="s">
        <v>890</v>
      </c>
    </row>
    <row r="199" spans="2:12" x14ac:dyDescent="0.25">
      <c r="H199" s="63"/>
    </row>
    <row r="200" spans="2:12" x14ac:dyDescent="0.25">
      <c r="B200" s="78" t="s">
        <v>673</v>
      </c>
      <c r="C200" s="367" t="s">
        <v>776</v>
      </c>
      <c r="D200" s="368"/>
      <c r="E200" s="367" t="s">
        <v>777</v>
      </c>
      <c r="F200" s="368"/>
      <c r="G200" s="367" t="s">
        <v>778</v>
      </c>
      <c r="H200" s="368"/>
      <c r="I200" s="367" t="s">
        <v>779</v>
      </c>
      <c r="J200" s="368"/>
      <c r="K200" s="367" t="s">
        <v>780</v>
      </c>
      <c r="L200" s="368"/>
    </row>
    <row r="201" spans="2:12" x14ac:dyDescent="0.25">
      <c r="B201" s="23" t="s">
        <v>12</v>
      </c>
      <c r="C201" s="8"/>
      <c r="D201" s="46" t="s">
        <v>709</v>
      </c>
      <c r="E201" s="8"/>
      <c r="F201" s="46" t="s">
        <v>709</v>
      </c>
      <c r="G201" s="8"/>
      <c r="H201" s="46" t="s">
        <v>709</v>
      </c>
      <c r="I201" s="9"/>
      <c r="J201" s="46" t="s">
        <v>709</v>
      </c>
      <c r="K201" s="8"/>
      <c r="L201" s="46" t="s">
        <v>709</v>
      </c>
    </row>
    <row r="202" spans="2:12" x14ac:dyDescent="0.25">
      <c r="B202" s="23" t="s">
        <v>0</v>
      </c>
      <c r="C202" s="3"/>
      <c r="D202" s="45" t="s">
        <v>894</v>
      </c>
      <c r="E202" s="3"/>
      <c r="F202" s="45" t="s">
        <v>894</v>
      </c>
      <c r="G202" s="3"/>
      <c r="H202" s="45" t="s">
        <v>894</v>
      </c>
      <c r="I202" s="3"/>
      <c r="J202" s="41" t="s">
        <v>709</v>
      </c>
      <c r="K202" s="3"/>
      <c r="L202" s="41" t="s">
        <v>709</v>
      </c>
    </row>
    <row r="203" spans="2:12" x14ac:dyDescent="0.25">
      <c r="B203" s="23" t="s">
        <v>1</v>
      </c>
      <c r="C203" s="3"/>
      <c r="D203" s="45" t="s">
        <v>894</v>
      </c>
      <c r="E203" s="3"/>
      <c r="F203" s="45" t="s">
        <v>894</v>
      </c>
      <c r="G203" s="3"/>
      <c r="H203" s="45" t="s">
        <v>894</v>
      </c>
      <c r="I203" s="3"/>
      <c r="J203" s="41" t="s">
        <v>709</v>
      </c>
      <c r="K203" s="3"/>
      <c r="L203" s="41" t="s">
        <v>709</v>
      </c>
    </row>
    <row r="204" spans="2:12" x14ac:dyDescent="0.25">
      <c r="B204" s="23" t="s">
        <v>2</v>
      </c>
      <c r="C204" s="3"/>
      <c r="D204" s="41" t="s">
        <v>894</v>
      </c>
      <c r="F204" s="45" t="s">
        <v>894</v>
      </c>
      <c r="G204" s="3"/>
      <c r="H204" s="45" t="s">
        <v>894</v>
      </c>
      <c r="I204" s="25"/>
      <c r="J204" s="41" t="s">
        <v>709</v>
      </c>
      <c r="K204" s="3"/>
      <c r="L204" s="41" t="s">
        <v>709</v>
      </c>
    </row>
    <row r="205" spans="2:12" x14ac:dyDescent="0.25">
      <c r="B205" s="23" t="s">
        <v>3</v>
      </c>
      <c r="C205" s="3"/>
      <c r="D205" s="41" t="s">
        <v>894</v>
      </c>
      <c r="F205" s="45" t="s">
        <v>894</v>
      </c>
      <c r="G205" s="3"/>
      <c r="H205" s="45" t="s">
        <v>894</v>
      </c>
      <c r="I205" s="25"/>
      <c r="J205" s="41" t="s">
        <v>709</v>
      </c>
      <c r="K205" s="3"/>
      <c r="L205" s="41" t="s">
        <v>709</v>
      </c>
    </row>
    <row r="206" spans="2:12" x14ac:dyDescent="0.25">
      <c r="B206" s="23" t="s">
        <v>4</v>
      </c>
      <c r="C206" s="3"/>
      <c r="D206" s="34" t="s">
        <v>815</v>
      </c>
      <c r="E206" s="3"/>
      <c r="F206" s="34"/>
      <c r="G206" s="25"/>
      <c r="I206" s="3"/>
      <c r="J206" s="34"/>
      <c r="K206" s="3"/>
      <c r="L206" s="34"/>
    </row>
    <row r="207" spans="2:12" x14ac:dyDescent="0.25">
      <c r="B207" s="23" t="s">
        <v>5</v>
      </c>
      <c r="C207" s="3"/>
      <c r="D207" s="34"/>
      <c r="E207" s="3"/>
      <c r="F207" s="34"/>
      <c r="G207" s="3"/>
      <c r="H207" s="34"/>
      <c r="I207" s="3"/>
      <c r="J207" s="34"/>
      <c r="K207" s="3"/>
      <c r="L207" s="34"/>
    </row>
    <row r="208" spans="2:12" x14ac:dyDescent="0.25">
      <c r="B208" s="23" t="s">
        <v>6</v>
      </c>
      <c r="C208" s="3"/>
      <c r="D208" s="34"/>
      <c r="E208" s="3"/>
      <c r="F208" s="34"/>
      <c r="G208" s="3"/>
      <c r="H208" s="34"/>
      <c r="I208" s="3"/>
      <c r="J208" s="34"/>
      <c r="K208" s="25"/>
      <c r="L208" s="42"/>
    </row>
    <row r="209" spans="2:12" x14ac:dyDescent="0.25">
      <c r="B209" s="23" t="s">
        <v>7</v>
      </c>
      <c r="C209" s="3"/>
      <c r="D209" s="34"/>
      <c r="E209" s="3"/>
      <c r="F209" s="34"/>
      <c r="G209" s="3"/>
      <c r="H209" s="34"/>
      <c r="I209" s="3"/>
      <c r="J209" s="34"/>
      <c r="K209" s="25"/>
      <c r="L209" s="42"/>
    </row>
    <row r="210" spans="2:12" x14ac:dyDescent="0.25">
      <c r="B210" s="23" t="s">
        <v>8</v>
      </c>
      <c r="C210" s="3"/>
      <c r="D210" s="34"/>
      <c r="E210" s="3"/>
      <c r="F210" s="34"/>
      <c r="G210" s="3"/>
      <c r="H210" s="34"/>
      <c r="I210" s="3"/>
      <c r="J210" s="34"/>
      <c r="K210" s="25"/>
      <c r="L210" s="26"/>
    </row>
    <row r="211" spans="2:12" x14ac:dyDescent="0.25">
      <c r="B211" s="23" t="s">
        <v>9</v>
      </c>
      <c r="C211" s="3"/>
      <c r="D211" s="42"/>
      <c r="E211" s="3"/>
      <c r="F211" s="42"/>
      <c r="G211" s="3"/>
      <c r="H211" s="42"/>
      <c r="I211" s="3"/>
      <c r="J211" s="34"/>
      <c r="K211" s="3"/>
      <c r="L211" s="42"/>
    </row>
    <row r="212" spans="2:12" x14ac:dyDescent="0.25">
      <c r="B212" s="23" t="s">
        <v>10</v>
      </c>
      <c r="C212" s="3"/>
      <c r="D212" s="42"/>
      <c r="E212" s="3"/>
      <c r="F212" s="42"/>
      <c r="G212" s="3"/>
      <c r="H212" s="42"/>
      <c r="I212" s="3"/>
      <c r="J212" s="42"/>
      <c r="K212" s="3"/>
      <c r="L212" s="75" t="s">
        <v>889</v>
      </c>
    </row>
    <row r="213" spans="2:12" x14ac:dyDescent="0.25">
      <c r="B213" s="23" t="s">
        <v>11</v>
      </c>
      <c r="C213" s="4"/>
      <c r="D213" s="267"/>
      <c r="E213" s="4"/>
      <c r="F213" s="58"/>
      <c r="G213" s="4"/>
      <c r="H213" s="267"/>
      <c r="I213" s="5"/>
      <c r="J213" s="6"/>
      <c r="K213" s="4"/>
      <c r="L213" s="76" t="s">
        <v>890</v>
      </c>
    </row>
  </sheetData>
  <mergeCells count="72">
    <mergeCell ref="K110:L110"/>
    <mergeCell ref="I155:J155"/>
    <mergeCell ref="K155:L155"/>
    <mergeCell ref="C110:D110"/>
    <mergeCell ref="C200:D200"/>
    <mergeCell ref="E200:F200"/>
    <mergeCell ref="G200:H200"/>
    <mergeCell ref="I200:J200"/>
    <mergeCell ref="K200:L200"/>
    <mergeCell ref="I170:J170"/>
    <mergeCell ref="K170:L170"/>
    <mergeCell ref="C185:D185"/>
    <mergeCell ref="E185:F185"/>
    <mergeCell ref="G185:H185"/>
    <mergeCell ref="I185:J185"/>
    <mergeCell ref="K185:L185"/>
    <mergeCell ref="I140:J140"/>
    <mergeCell ref="K140:L140"/>
    <mergeCell ref="C170:D170"/>
    <mergeCell ref="E170:F170"/>
    <mergeCell ref="G170:H170"/>
    <mergeCell ref="C140:D140"/>
    <mergeCell ref="E140:F140"/>
    <mergeCell ref="G140:H140"/>
    <mergeCell ref="C155:D155"/>
    <mergeCell ref="E155:F155"/>
    <mergeCell ref="G155:H155"/>
    <mergeCell ref="C125:D125"/>
    <mergeCell ref="E125:F125"/>
    <mergeCell ref="G125:H125"/>
    <mergeCell ref="I125:J125"/>
    <mergeCell ref="K125:L125"/>
    <mergeCell ref="C50:D50"/>
    <mergeCell ref="G65:H65"/>
    <mergeCell ref="I65:J65"/>
    <mergeCell ref="E110:F110"/>
    <mergeCell ref="G110:H110"/>
    <mergeCell ref="C65:D65"/>
    <mergeCell ref="E65:F65"/>
    <mergeCell ref="C80:D80"/>
    <mergeCell ref="I80:J80"/>
    <mergeCell ref="I110:J110"/>
    <mergeCell ref="C95:D95"/>
    <mergeCell ref="E95:F95"/>
    <mergeCell ref="G95:H95"/>
    <mergeCell ref="I95:J95"/>
    <mergeCell ref="K95:L95"/>
    <mergeCell ref="E80:F80"/>
    <mergeCell ref="G80:H80"/>
    <mergeCell ref="I20:J20"/>
    <mergeCell ref="K20:L20"/>
    <mergeCell ref="E50:F50"/>
    <mergeCell ref="G50:H50"/>
    <mergeCell ref="E20:F20"/>
    <mergeCell ref="I50:J50"/>
    <mergeCell ref="K50:L50"/>
    <mergeCell ref="G20:H20"/>
    <mergeCell ref="K65:L65"/>
    <mergeCell ref="K80:L80"/>
    <mergeCell ref="C35:D35"/>
    <mergeCell ref="E35:F35"/>
    <mergeCell ref="G35:H35"/>
    <mergeCell ref="C2:L2"/>
    <mergeCell ref="C3:L3"/>
    <mergeCell ref="C5:D5"/>
    <mergeCell ref="E5:F5"/>
    <mergeCell ref="G5:H5"/>
    <mergeCell ref="I35:J35"/>
    <mergeCell ref="K35:L35"/>
    <mergeCell ref="C20:D20"/>
    <mergeCell ref="I5:J5"/>
    <mergeCell ref="K5:L5"/>
  </mergeCells>
  <phoneticPr fontId="13" type="noConversion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5C200-323A-4F16-84E1-AFD4CE51BB6B}">
  <dimension ref="B2:AR214"/>
  <sheetViews>
    <sheetView zoomScale="130" zoomScaleNormal="130" workbookViewId="0">
      <selection activeCell="P17" sqref="P17"/>
    </sheetView>
  </sheetViews>
  <sheetFormatPr defaultRowHeight="15" x14ac:dyDescent="0.25"/>
  <cols>
    <col min="1" max="1" width="5.140625" customWidth="1"/>
    <col min="2" max="2" width="12.42578125" customWidth="1"/>
    <col min="3" max="3" width="4.5703125" customWidth="1"/>
    <col min="4" max="4" width="21.5703125" customWidth="1"/>
    <col min="5" max="5" width="4.5703125" customWidth="1"/>
    <col min="6" max="6" width="20.5703125" customWidth="1"/>
    <col min="7" max="7" width="3.85546875" customWidth="1"/>
    <col min="8" max="8" width="28.42578125" bestFit="1" customWidth="1"/>
    <col min="9" max="9" width="4" customWidth="1"/>
    <col min="10" max="10" width="27.42578125" bestFit="1" customWidth="1"/>
    <col min="11" max="11" width="4.42578125" customWidth="1"/>
    <col min="12" max="12" width="30.140625" bestFit="1" customWidth="1"/>
    <col min="13" max="13" width="5.140625" customWidth="1"/>
    <col min="14" max="14" width="5" customWidth="1"/>
    <col min="15" max="15" width="16.85546875" customWidth="1"/>
    <col min="16" max="16" width="5.85546875" customWidth="1"/>
    <col min="17" max="17" width="30.85546875" customWidth="1"/>
    <col min="18" max="18" width="5.85546875" customWidth="1"/>
    <col min="19" max="19" width="9" customWidth="1"/>
    <col min="20" max="20" width="3.5703125" customWidth="1"/>
    <col min="21" max="21" width="2.5703125" customWidth="1"/>
    <col min="22" max="22" width="2.28515625" customWidth="1"/>
    <col min="23" max="23" width="25.140625" customWidth="1"/>
    <col min="24" max="24" width="4.85546875" customWidth="1"/>
    <col min="25" max="25" width="6.5703125" customWidth="1"/>
    <col min="26" max="26" width="3.85546875" customWidth="1"/>
    <col min="27" max="27" width="6.28515625" customWidth="1"/>
    <col min="28" max="28" width="6" customWidth="1"/>
    <col min="29" max="29" width="3.140625" customWidth="1"/>
    <col min="30" max="30" width="2.5703125" customWidth="1"/>
    <col min="31" max="31" width="2.7109375" customWidth="1"/>
    <col min="33" max="33" width="11.42578125" customWidth="1"/>
    <col min="34" max="34" width="7.42578125" customWidth="1"/>
    <col min="35" max="35" width="4.42578125" customWidth="1"/>
    <col min="36" max="36" width="4.28515625" customWidth="1"/>
    <col min="37" max="37" width="3.28515625" customWidth="1"/>
    <col min="38" max="38" width="3.5703125" customWidth="1"/>
    <col min="40" max="40" width="4.7109375" customWidth="1"/>
    <col min="44" max="44" width="31.28515625" customWidth="1"/>
  </cols>
  <sheetData>
    <row r="2" spans="2:38" ht="43.7" customHeight="1" x14ac:dyDescent="0.25">
      <c r="B2" s="1"/>
      <c r="C2" s="376" t="s">
        <v>1009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2:38" ht="36.75" customHeight="1" x14ac:dyDescent="0.25">
      <c r="B3" s="1"/>
      <c r="C3" s="382" t="s">
        <v>1008</v>
      </c>
      <c r="D3" s="380"/>
      <c r="E3" s="380"/>
      <c r="F3" s="380"/>
      <c r="G3" s="380"/>
      <c r="H3" s="380"/>
      <c r="I3" s="380"/>
      <c r="J3" s="380"/>
      <c r="K3" s="380"/>
      <c r="L3" s="381"/>
      <c r="Q3" s="60"/>
    </row>
    <row r="4" spans="2:38" x14ac:dyDescent="0.25">
      <c r="Q4" s="60"/>
    </row>
    <row r="5" spans="2:38" ht="47.45" customHeight="1" x14ac:dyDescent="0.25">
      <c r="B5" s="78"/>
      <c r="C5" s="383" t="s">
        <v>580</v>
      </c>
      <c r="D5" s="384"/>
      <c r="E5" s="385" t="s">
        <v>579</v>
      </c>
      <c r="F5" s="386"/>
      <c r="G5" s="385" t="s">
        <v>581</v>
      </c>
      <c r="H5" s="386"/>
      <c r="I5" s="385" t="s">
        <v>582</v>
      </c>
      <c r="J5" s="386"/>
      <c r="K5" s="385" t="s">
        <v>583</v>
      </c>
      <c r="L5" s="386"/>
      <c r="O5" s="345"/>
      <c r="P5" s="37"/>
      <c r="Q5" s="122"/>
    </row>
    <row r="6" spans="2:38" x14ac:dyDescent="0.25">
      <c r="B6" s="64" t="s">
        <v>12</v>
      </c>
      <c r="C6" s="65"/>
      <c r="D6" s="69"/>
      <c r="E6" s="65"/>
      <c r="F6" s="107"/>
      <c r="G6" s="65"/>
      <c r="H6" s="46"/>
      <c r="I6" s="66"/>
      <c r="J6" s="46"/>
      <c r="K6" s="65"/>
      <c r="L6" s="46"/>
      <c r="O6" s="346"/>
      <c r="P6" s="318"/>
      <c r="Q6" s="347" t="s">
        <v>56</v>
      </c>
      <c r="R6" s="43"/>
      <c r="S6" s="43"/>
      <c r="T6" s="43"/>
      <c r="U6" s="43"/>
      <c r="V6" s="43"/>
      <c r="W6" s="43"/>
      <c r="X6" s="31"/>
      <c r="AH6" s="33"/>
      <c r="AL6" s="33"/>
    </row>
    <row r="7" spans="2:38" x14ac:dyDescent="0.25">
      <c r="B7" s="64" t="s">
        <v>0</v>
      </c>
      <c r="C7" s="24"/>
      <c r="D7" s="48"/>
      <c r="E7" s="24"/>
      <c r="F7" s="22"/>
      <c r="G7" s="24"/>
      <c r="H7" s="48"/>
      <c r="I7" s="37"/>
      <c r="J7" s="116"/>
      <c r="K7" s="24"/>
      <c r="L7" s="34"/>
      <c r="O7" s="25"/>
      <c r="P7" s="33"/>
      <c r="X7" s="26"/>
      <c r="AH7" s="33"/>
      <c r="AL7" s="33"/>
    </row>
    <row r="8" spans="2:38" x14ac:dyDescent="0.25">
      <c r="B8" s="64" t="s">
        <v>1</v>
      </c>
      <c r="C8" s="24"/>
      <c r="D8" s="48"/>
      <c r="E8" s="24"/>
      <c r="F8" s="22"/>
      <c r="G8" s="24"/>
      <c r="H8" s="48"/>
      <c r="I8" s="37"/>
      <c r="J8" s="116"/>
      <c r="K8" s="24"/>
      <c r="L8" s="34"/>
      <c r="O8" s="25"/>
      <c r="P8" s="33"/>
      <c r="Q8" s="32" t="s">
        <v>30</v>
      </c>
      <c r="R8" s="32" t="s">
        <v>52</v>
      </c>
      <c r="T8" s="32" t="s">
        <v>151</v>
      </c>
      <c r="V8" s="110"/>
      <c r="X8" s="26"/>
      <c r="AH8" s="33"/>
      <c r="AL8" s="33"/>
    </row>
    <row r="9" spans="2:38" x14ac:dyDescent="0.25">
      <c r="B9" s="64" t="s">
        <v>2</v>
      </c>
      <c r="C9" s="24"/>
      <c r="D9" s="48"/>
      <c r="E9" s="24"/>
      <c r="F9" s="22"/>
      <c r="G9" s="24"/>
      <c r="H9" s="34"/>
      <c r="I9" s="37"/>
      <c r="J9" s="48"/>
      <c r="K9" s="24"/>
      <c r="L9" s="34"/>
      <c r="O9" s="25"/>
      <c r="P9" s="33" t="s">
        <v>29</v>
      </c>
      <c r="Q9" s="29" t="s">
        <v>611</v>
      </c>
      <c r="R9" s="29">
        <v>13</v>
      </c>
      <c r="T9" s="29" t="s">
        <v>1014</v>
      </c>
      <c r="U9" s="29"/>
      <c r="V9" s="110"/>
      <c r="X9" s="26"/>
      <c r="AH9" s="33"/>
      <c r="AL9" s="33"/>
    </row>
    <row r="10" spans="2:38" x14ac:dyDescent="0.25">
      <c r="B10" s="64" t="s">
        <v>3</v>
      </c>
      <c r="C10" s="24"/>
      <c r="D10" s="48"/>
      <c r="E10" s="24"/>
      <c r="F10" s="22"/>
      <c r="G10" s="24"/>
      <c r="H10" s="34"/>
      <c r="I10" s="37"/>
      <c r="J10" s="48"/>
      <c r="K10" s="24"/>
      <c r="L10" s="34"/>
      <c r="O10" s="25"/>
      <c r="P10" s="33"/>
      <c r="V10" s="33"/>
      <c r="X10" s="26"/>
      <c r="AH10" s="33"/>
      <c r="AL10" s="33"/>
    </row>
    <row r="11" spans="2:38" ht="13.5" customHeight="1" x14ac:dyDescent="0.25">
      <c r="B11" s="64" t="s">
        <v>4</v>
      </c>
      <c r="C11" s="24"/>
      <c r="D11" s="48"/>
      <c r="E11" s="24"/>
      <c r="F11" s="48"/>
      <c r="G11" s="24"/>
      <c r="H11" s="48"/>
      <c r="I11" s="37"/>
      <c r="J11" s="48"/>
      <c r="K11" s="24"/>
      <c r="L11" s="41"/>
      <c r="O11" s="27"/>
      <c r="P11" s="90"/>
      <c r="Q11" s="44"/>
      <c r="R11" s="44"/>
      <c r="S11" s="44"/>
      <c r="T11" s="44"/>
      <c r="U11" s="44"/>
      <c r="V11" s="90"/>
      <c r="W11" s="44"/>
      <c r="X11" s="28"/>
      <c r="AH11" s="33"/>
      <c r="AL11" s="33"/>
    </row>
    <row r="12" spans="2:38" x14ac:dyDescent="0.25">
      <c r="B12" s="64" t="s">
        <v>5</v>
      </c>
      <c r="C12" s="24"/>
      <c r="D12" s="116"/>
      <c r="E12" s="24"/>
      <c r="F12" s="116"/>
      <c r="G12" s="24"/>
      <c r="H12" s="48"/>
      <c r="I12" s="37"/>
      <c r="J12" s="116"/>
      <c r="K12" s="25"/>
      <c r="L12" s="41"/>
      <c r="P12" s="33"/>
      <c r="V12" s="33"/>
      <c r="AH12" s="33"/>
      <c r="AL12" s="33"/>
    </row>
    <row r="13" spans="2:38" x14ac:dyDescent="0.25">
      <c r="B13" s="64" t="s">
        <v>6</v>
      </c>
      <c r="C13" s="24"/>
      <c r="D13" s="41"/>
      <c r="E13" s="24"/>
      <c r="F13" s="41"/>
      <c r="G13" s="24" t="s">
        <v>53</v>
      </c>
      <c r="H13" s="63" t="s">
        <v>611</v>
      </c>
      <c r="I13" s="24"/>
      <c r="J13" s="34"/>
      <c r="K13" s="24"/>
      <c r="L13" s="116"/>
      <c r="P13" s="33"/>
      <c r="V13" s="33"/>
      <c r="AH13" s="33"/>
      <c r="AL13" s="33"/>
    </row>
    <row r="14" spans="2:38" x14ac:dyDescent="0.25">
      <c r="B14" s="64" t="s">
        <v>7</v>
      </c>
      <c r="C14" s="24"/>
      <c r="D14" s="41"/>
      <c r="E14" s="24"/>
      <c r="F14" s="41"/>
      <c r="G14" t="s">
        <v>53</v>
      </c>
      <c r="H14" s="63" t="s">
        <v>1007</v>
      </c>
      <c r="I14" s="24"/>
      <c r="J14" s="34"/>
      <c r="K14" s="24"/>
      <c r="L14" s="116"/>
      <c r="P14" s="33"/>
      <c r="V14" s="33"/>
      <c r="AH14" s="33"/>
      <c r="AL14" s="33"/>
    </row>
    <row r="15" spans="2:38" x14ac:dyDescent="0.25">
      <c r="B15" s="64" t="s">
        <v>8</v>
      </c>
      <c r="C15" s="24"/>
      <c r="D15" s="41"/>
      <c r="E15" s="24"/>
      <c r="F15" s="41"/>
      <c r="H15" s="41"/>
      <c r="K15" s="24"/>
      <c r="L15" s="42"/>
      <c r="P15" s="33"/>
      <c r="V15" s="33"/>
      <c r="AH15" s="33"/>
      <c r="AL15" s="33"/>
    </row>
    <row r="16" spans="2:38" x14ac:dyDescent="0.25">
      <c r="B16" s="64" t="s">
        <v>9</v>
      </c>
      <c r="C16" s="24"/>
      <c r="D16" s="41"/>
      <c r="E16" s="24"/>
      <c r="F16" s="41"/>
      <c r="H16" s="41"/>
      <c r="K16" s="24"/>
      <c r="L16" s="42"/>
      <c r="P16" s="33"/>
      <c r="V16" s="33"/>
      <c r="AH16" s="33"/>
      <c r="AL16" s="33"/>
    </row>
    <row r="17" spans="2:38" x14ac:dyDescent="0.25">
      <c r="B17" s="64" t="s">
        <v>10</v>
      </c>
      <c r="C17" s="24"/>
      <c r="D17" s="36"/>
      <c r="E17" s="24"/>
      <c r="F17" s="117"/>
      <c r="G17" s="24"/>
      <c r="H17" s="116"/>
      <c r="K17" s="24"/>
      <c r="L17" s="42"/>
      <c r="P17" s="33"/>
      <c r="V17" s="33"/>
      <c r="AH17" s="33"/>
      <c r="AL17" s="33"/>
    </row>
    <row r="18" spans="2:38" x14ac:dyDescent="0.25">
      <c r="B18" s="64" t="s">
        <v>11</v>
      </c>
      <c r="C18" s="38"/>
      <c r="D18" s="47"/>
      <c r="E18" s="38"/>
      <c r="F18" s="115"/>
      <c r="G18" s="38"/>
      <c r="H18" s="120"/>
      <c r="I18" s="40"/>
      <c r="J18" s="39"/>
      <c r="K18" s="38"/>
      <c r="L18" s="39"/>
      <c r="P18" s="33"/>
      <c r="AH18" s="33"/>
      <c r="AL18" s="33"/>
    </row>
    <row r="19" spans="2:38" ht="18" customHeight="1" x14ac:dyDescent="0.25">
      <c r="B19" s="37"/>
      <c r="C19" s="67"/>
      <c r="D19" s="68"/>
      <c r="E19" s="68"/>
      <c r="F19" s="68"/>
      <c r="G19" s="68"/>
      <c r="H19" s="68"/>
      <c r="I19" s="68"/>
      <c r="J19" s="68"/>
      <c r="K19" s="68"/>
      <c r="L19" s="68"/>
      <c r="P19" s="33"/>
      <c r="AH19" s="33"/>
      <c r="AL19" s="33"/>
    </row>
    <row r="20" spans="2:38" x14ac:dyDescent="0.25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P20" s="33"/>
      <c r="Q20" s="29"/>
      <c r="R20" s="29"/>
      <c r="T20" s="29"/>
      <c r="V20" s="55"/>
      <c r="AH20" s="33"/>
      <c r="AL20" s="33"/>
    </row>
    <row r="21" spans="2:38" x14ac:dyDescent="0.25">
      <c r="B21" s="78"/>
      <c r="C21" s="78"/>
      <c r="D21" s="78" t="s">
        <v>596</v>
      </c>
      <c r="E21" s="78"/>
      <c r="F21" s="78" t="s">
        <v>946</v>
      </c>
      <c r="G21" s="78"/>
      <c r="H21" s="78"/>
      <c r="I21" s="78"/>
      <c r="J21" s="78"/>
      <c r="K21" s="78"/>
      <c r="L21" s="78"/>
      <c r="P21" s="33"/>
      <c r="Q21" s="29"/>
      <c r="R21" s="29"/>
      <c r="T21" s="29"/>
      <c r="V21" s="55"/>
      <c r="AH21" s="33"/>
      <c r="AL21" s="33"/>
    </row>
    <row r="22" spans="2:38" x14ac:dyDescent="0.25">
      <c r="B22" s="78"/>
      <c r="C22" s="78"/>
      <c r="D22" s="78"/>
      <c r="E22" s="78"/>
      <c r="F22" s="78" t="s">
        <v>947</v>
      </c>
      <c r="G22" s="78"/>
      <c r="H22" s="78"/>
      <c r="I22" s="78"/>
      <c r="J22" s="78"/>
      <c r="K22" s="78"/>
      <c r="L22" s="78"/>
      <c r="P22" s="33"/>
      <c r="Q22" s="29"/>
      <c r="R22" s="29"/>
      <c r="T22" s="29"/>
      <c r="V22" s="55"/>
      <c r="AH22" s="33"/>
      <c r="AL22" s="33"/>
    </row>
    <row r="23" spans="2:38" x14ac:dyDescent="0.25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P23" s="33"/>
      <c r="Q23" s="29"/>
      <c r="R23" s="29"/>
      <c r="T23" s="29"/>
    </row>
    <row r="24" spans="2:38" x14ac:dyDescent="0.25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P24" s="33"/>
      <c r="Q24" s="29"/>
      <c r="R24" s="29"/>
      <c r="T24" s="29"/>
    </row>
    <row r="25" spans="2:38" x14ac:dyDescent="0.25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P25" s="33"/>
      <c r="Q25" s="29"/>
      <c r="R25" s="29"/>
      <c r="T25" s="29"/>
    </row>
    <row r="26" spans="2:38" x14ac:dyDescent="0.25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P26" s="33"/>
      <c r="Q26" s="29"/>
      <c r="R26" s="29"/>
      <c r="S26" s="54"/>
      <c r="T26" s="29"/>
      <c r="W26" s="70"/>
    </row>
    <row r="27" spans="2:38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P27" s="348"/>
      <c r="Q27" s="29"/>
      <c r="R27" s="29"/>
      <c r="T27" s="29"/>
      <c r="W27" s="29"/>
    </row>
    <row r="28" spans="2:38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P28" s="55"/>
      <c r="Q28" s="29"/>
      <c r="W28" s="29"/>
    </row>
    <row r="29" spans="2:38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P29" s="33"/>
      <c r="T29" s="33"/>
      <c r="U29" s="33"/>
      <c r="V29" s="33"/>
    </row>
    <row r="30" spans="2:38" x14ac:dyDescent="0.25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P30" s="33"/>
      <c r="T30" s="33"/>
      <c r="U30" s="33"/>
      <c r="V30" s="33"/>
    </row>
    <row r="31" spans="2:38" x14ac:dyDescent="0.25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P31" s="33"/>
      <c r="T31" s="33"/>
      <c r="U31" s="33"/>
      <c r="V31" s="33"/>
    </row>
    <row r="32" spans="2:38" x14ac:dyDescent="0.25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P32" s="33"/>
      <c r="T32" s="33"/>
      <c r="U32" s="33"/>
      <c r="V32" s="33"/>
    </row>
    <row r="33" spans="2:38" x14ac:dyDescent="0.25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P33" s="33"/>
      <c r="T33" s="33"/>
      <c r="V33" s="33"/>
    </row>
    <row r="34" spans="2:38" x14ac:dyDescent="0.25"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P34" s="33"/>
      <c r="T34" s="33"/>
      <c r="U34" s="33"/>
      <c r="V34" s="33"/>
    </row>
    <row r="35" spans="2:38" x14ac:dyDescent="0.25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P35" s="33"/>
      <c r="T35" s="33"/>
      <c r="U35" s="33"/>
      <c r="V35" s="33"/>
    </row>
    <row r="36" spans="2:38" x14ac:dyDescent="0.25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P36" s="55"/>
      <c r="Q36" s="29"/>
    </row>
    <row r="37" spans="2:38" x14ac:dyDescent="0.25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P37" s="55"/>
      <c r="Q37" s="29"/>
      <c r="R37" s="29"/>
      <c r="S37" s="54"/>
      <c r="T37" s="55"/>
      <c r="U37" s="55"/>
      <c r="V37" s="55"/>
    </row>
    <row r="38" spans="2:38" x14ac:dyDescent="0.25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P38" s="55"/>
      <c r="Q38" s="29"/>
      <c r="R38" s="29"/>
      <c r="S38" s="54"/>
      <c r="T38" s="55"/>
      <c r="U38" s="55"/>
      <c r="V38" s="55"/>
    </row>
    <row r="39" spans="2:38" x14ac:dyDescent="0.25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P39" s="55"/>
      <c r="Q39" s="29"/>
      <c r="R39" s="29"/>
      <c r="S39" s="54"/>
      <c r="T39" s="55"/>
      <c r="U39" s="55"/>
      <c r="V39" s="55"/>
    </row>
    <row r="40" spans="2:38" x14ac:dyDescent="0.25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P40" s="55"/>
      <c r="Q40" s="29"/>
      <c r="R40" s="29"/>
      <c r="S40" s="54"/>
      <c r="T40" s="55"/>
      <c r="U40" s="55"/>
      <c r="V40" s="55"/>
    </row>
    <row r="41" spans="2:38" x14ac:dyDescent="0.25"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P41" s="55"/>
      <c r="Q41" s="29"/>
      <c r="R41" s="29"/>
      <c r="S41" s="54"/>
      <c r="T41" s="29"/>
    </row>
    <row r="42" spans="2:38" x14ac:dyDescent="0.25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P42" s="55"/>
      <c r="Q42" s="80"/>
      <c r="R42" s="29"/>
      <c r="S42" s="54"/>
    </row>
    <row r="43" spans="2:38" x14ac:dyDescent="0.2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P43" s="55"/>
      <c r="Q43" s="80"/>
      <c r="R43" s="29"/>
      <c r="S43" s="54"/>
    </row>
    <row r="44" spans="2:38" x14ac:dyDescent="0.2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N44" s="30"/>
      <c r="AH44" s="33"/>
      <c r="AL44" s="33"/>
    </row>
    <row r="45" spans="2:38" x14ac:dyDescent="0.2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N45" s="25"/>
      <c r="O45" s="32"/>
      <c r="Q45" s="91"/>
      <c r="R45" s="32"/>
      <c r="S45" s="32"/>
      <c r="AH45" s="33"/>
      <c r="AL45" s="33"/>
    </row>
    <row r="46" spans="2:38" x14ac:dyDescent="0.2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N46" s="25"/>
      <c r="O46" s="129"/>
      <c r="W46" s="32"/>
      <c r="AF46" s="32"/>
      <c r="AG46" s="32"/>
      <c r="AH46" s="110"/>
      <c r="AL46" s="33"/>
    </row>
    <row r="47" spans="2:38" x14ac:dyDescent="0.25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N47" s="25"/>
      <c r="AH47" s="33"/>
      <c r="AK47" s="33"/>
      <c r="AL47" s="33"/>
    </row>
    <row r="48" spans="2:38" x14ac:dyDescent="0.25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N48" s="25"/>
      <c r="AH48" s="33"/>
      <c r="AK48" s="33"/>
      <c r="AL48" s="33"/>
    </row>
    <row r="49" spans="2:43" x14ac:dyDescent="0.2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N49" s="25"/>
      <c r="AH49" s="33"/>
      <c r="AK49" s="33"/>
      <c r="AL49" s="33"/>
      <c r="AQ49" s="32"/>
    </row>
    <row r="50" spans="2:43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N50" s="25"/>
      <c r="AH50" s="33"/>
      <c r="AL50" s="33"/>
    </row>
    <row r="51" spans="2:43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N51" s="25"/>
      <c r="W51" s="32"/>
      <c r="X51" s="32"/>
      <c r="Y51" s="32"/>
      <c r="Z51" s="32"/>
      <c r="AA51" s="32"/>
      <c r="AB51" s="32"/>
      <c r="AC51" s="32"/>
      <c r="AD51" s="32"/>
      <c r="AF51" s="32"/>
      <c r="AG51" s="32"/>
      <c r="AH51" s="110"/>
      <c r="AI51" s="32"/>
      <c r="AJ51" s="32"/>
      <c r="AK51" s="32"/>
      <c r="AL51" s="110"/>
      <c r="AM51" s="32"/>
      <c r="AN51" s="32"/>
    </row>
    <row r="52" spans="2:43" x14ac:dyDescent="0.2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N52" s="25"/>
      <c r="AH52" s="33"/>
      <c r="AL52" s="33"/>
    </row>
    <row r="53" spans="2:43" x14ac:dyDescent="0.25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N53" s="25"/>
      <c r="AH53" s="33"/>
      <c r="AL53" s="33"/>
    </row>
    <row r="54" spans="2:43" x14ac:dyDescent="0.25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N54" s="25"/>
      <c r="AH54" s="33"/>
      <c r="AL54" s="33"/>
    </row>
    <row r="55" spans="2:43" x14ac:dyDescent="0.25"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N55" s="27"/>
      <c r="AH55" s="33"/>
      <c r="AL55" s="33"/>
    </row>
    <row r="56" spans="2:43" x14ac:dyDescent="0.25"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</row>
    <row r="57" spans="2:43" x14ac:dyDescent="0.25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N57" s="30"/>
      <c r="AH57" s="33"/>
      <c r="AL57" s="33"/>
    </row>
    <row r="58" spans="2:43" x14ac:dyDescent="0.25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N58" s="25"/>
      <c r="O58" s="32"/>
      <c r="Q58" s="91"/>
      <c r="R58" s="32"/>
      <c r="S58" s="32"/>
      <c r="AH58" s="33"/>
      <c r="AL58" s="33"/>
    </row>
    <row r="59" spans="2:43" x14ac:dyDescent="0.25"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N59" s="25"/>
      <c r="O59" s="129"/>
      <c r="W59" s="32"/>
      <c r="AF59" s="32"/>
      <c r="AG59" s="32"/>
      <c r="AH59" s="110"/>
      <c r="AL59" s="33"/>
    </row>
    <row r="60" spans="2:43" x14ac:dyDescent="0.25"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N60" s="25"/>
      <c r="AH60" s="33"/>
      <c r="AK60" s="33"/>
      <c r="AL60" s="33"/>
    </row>
    <row r="61" spans="2:43" x14ac:dyDescent="0.25"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N61" s="25"/>
      <c r="AH61" s="33"/>
      <c r="AK61" s="33"/>
      <c r="AL61" s="33"/>
    </row>
    <row r="62" spans="2:43" x14ac:dyDescent="0.25"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N62" s="25"/>
      <c r="AH62" s="33"/>
      <c r="AK62" s="33"/>
      <c r="AL62" s="33"/>
    </row>
    <row r="63" spans="2:43" x14ac:dyDescent="0.25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N63" s="25"/>
      <c r="AH63" s="33"/>
      <c r="AL63" s="33"/>
    </row>
    <row r="64" spans="2:43" x14ac:dyDescent="0.25"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N64" s="25"/>
      <c r="W64" s="32"/>
      <c r="X64" s="32"/>
      <c r="Y64" s="32"/>
      <c r="Z64" s="32"/>
      <c r="AA64" s="32"/>
      <c r="AB64" s="32"/>
      <c r="AC64" s="32"/>
      <c r="AD64" s="32"/>
      <c r="AF64" s="32"/>
      <c r="AG64" s="32"/>
      <c r="AH64" s="110"/>
      <c r="AI64" s="32"/>
      <c r="AJ64" s="32"/>
      <c r="AK64" s="32"/>
      <c r="AL64" s="110"/>
      <c r="AM64" s="32"/>
      <c r="AN64" s="32"/>
    </row>
    <row r="65" spans="2:40" x14ac:dyDescent="0.25"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N65" s="25"/>
      <c r="AH65" s="33"/>
      <c r="AL65" s="33"/>
    </row>
    <row r="66" spans="2:40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N66" s="25"/>
      <c r="AH66" s="33"/>
      <c r="AL66" s="33"/>
    </row>
    <row r="67" spans="2:40" x14ac:dyDescent="0.25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N67" s="25"/>
      <c r="AH67" s="33"/>
      <c r="AL67" s="33"/>
    </row>
    <row r="68" spans="2:40" x14ac:dyDescent="0.25"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N68" s="27"/>
      <c r="AH68" s="33"/>
      <c r="AL68" s="33"/>
    </row>
    <row r="69" spans="2:40" x14ac:dyDescent="0.25"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</row>
    <row r="70" spans="2:40" x14ac:dyDescent="0.25"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N70" s="30"/>
      <c r="AH70" s="33"/>
      <c r="AL70" s="33"/>
    </row>
    <row r="71" spans="2:40" x14ac:dyDescent="0.25"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N71" s="25"/>
      <c r="O71" s="32"/>
      <c r="Q71" s="91"/>
      <c r="R71" s="32"/>
      <c r="S71" s="32"/>
      <c r="AH71" s="33"/>
      <c r="AL71" s="33"/>
    </row>
    <row r="72" spans="2:40" x14ac:dyDescent="0.25"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N72" s="25"/>
      <c r="W72" s="32"/>
      <c r="AF72" s="32"/>
      <c r="AG72" s="32"/>
      <c r="AH72" s="110"/>
      <c r="AL72" s="33"/>
    </row>
    <row r="73" spans="2:40" x14ac:dyDescent="0.25"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N73" s="25"/>
      <c r="AH73" s="33"/>
      <c r="AK73" s="33"/>
      <c r="AL73" s="33"/>
    </row>
    <row r="74" spans="2:40" x14ac:dyDescent="0.25"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N74" s="25"/>
      <c r="AH74" s="33"/>
      <c r="AK74" s="33"/>
      <c r="AL74" s="33"/>
    </row>
    <row r="75" spans="2:40" x14ac:dyDescent="0.25"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N75" s="25"/>
      <c r="AH75" s="33"/>
      <c r="AL75" s="33"/>
    </row>
    <row r="76" spans="2:40" x14ac:dyDescent="0.25"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N76" s="25"/>
      <c r="AH76" s="33"/>
      <c r="AL76" s="33"/>
    </row>
    <row r="77" spans="2:40" x14ac:dyDescent="0.25"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N77" s="25"/>
      <c r="W77" s="32"/>
      <c r="X77" s="32"/>
      <c r="Y77" s="32"/>
      <c r="Z77" s="32"/>
      <c r="AA77" s="32"/>
      <c r="AB77" s="32"/>
      <c r="AC77" s="32"/>
      <c r="AD77" s="32"/>
      <c r="AF77" s="32"/>
      <c r="AG77" s="32"/>
      <c r="AH77" s="110"/>
      <c r="AI77" s="32"/>
      <c r="AJ77" s="32"/>
      <c r="AK77" s="32"/>
      <c r="AL77" s="110"/>
      <c r="AM77" s="32"/>
      <c r="AN77" s="32"/>
    </row>
    <row r="78" spans="2:40" x14ac:dyDescent="0.25"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N78" s="25"/>
      <c r="AH78" s="33"/>
      <c r="AL78" s="33"/>
    </row>
    <row r="79" spans="2:40" x14ac:dyDescent="0.25"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N79" s="25"/>
      <c r="AH79" s="33"/>
      <c r="AL79" s="33"/>
    </row>
    <row r="80" spans="2:40" x14ac:dyDescent="0.25"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N80" s="25"/>
      <c r="AH80" s="33"/>
      <c r="AL80" s="33"/>
    </row>
    <row r="81" spans="2:44" x14ac:dyDescent="0.25"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N81" s="27"/>
      <c r="AH81" s="33"/>
      <c r="AL81" s="33"/>
    </row>
    <row r="82" spans="2:44" x14ac:dyDescent="0.25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AH82" s="33"/>
      <c r="AL82" s="33"/>
    </row>
    <row r="83" spans="2:44" x14ac:dyDescent="0.25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AH83" s="33"/>
      <c r="AL83" s="33"/>
    </row>
    <row r="84" spans="2:44" x14ac:dyDescent="0.25"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N84" s="30"/>
      <c r="AH84" s="33"/>
      <c r="AL84" s="33"/>
    </row>
    <row r="85" spans="2:44" x14ac:dyDescent="0.25"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N85" s="25"/>
      <c r="O85" s="32"/>
      <c r="Q85" s="91"/>
      <c r="R85" s="32"/>
      <c r="S85" s="32"/>
      <c r="AH85" s="33"/>
      <c r="AL85" s="33"/>
    </row>
    <row r="86" spans="2:44" x14ac:dyDescent="0.25"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N86" s="25"/>
      <c r="W86" s="32"/>
      <c r="AF86" s="32"/>
      <c r="AG86" s="32"/>
      <c r="AH86" s="110"/>
      <c r="AL86" s="33"/>
    </row>
    <row r="87" spans="2:44" x14ac:dyDescent="0.25"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N87" s="25"/>
      <c r="AH87" s="33"/>
      <c r="AK87" s="33"/>
      <c r="AL87" s="33"/>
    </row>
    <row r="88" spans="2:44" x14ac:dyDescent="0.25"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N88" s="25"/>
      <c r="AH88" s="33"/>
      <c r="AK88" s="33"/>
      <c r="AL88" s="33"/>
    </row>
    <row r="89" spans="2:44" x14ac:dyDescent="0.25"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N89" s="25"/>
      <c r="AH89" s="33"/>
      <c r="AL89" s="33"/>
    </row>
    <row r="90" spans="2:44" x14ac:dyDescent="0.25"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N90" s="25"/>
      <c r="AH90" s="33"/>
      <c r="AL90" s="33"/>
      <c r="AR90" s="32"/>
    </row>
    <row r="91" spans="2:44" x14ac:dyDescent="0.25"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N91" s="25"/>
      <c r="W91" s="32"/>
      <c r="X91" s="32"/>
      <c r="Y91" s="32"/>
      <c r="Z91" s="32"/>
      <c r="AA91" s="32"/>
      <c r="AB91" s="32"/>
      <c r="AC91" s="32"/>
      <c r="AD91" s="32"/>
      <c r="AF91" s="32"/>
      <c r="AG91" s="32"/>
      <c r="AH91" s="110"/>
      <c r="AI91" s="32"/>
      <c r="AJ91" s="32"/>
      <c r="AK91" s="32"/>
      <c r="AL91" s="110"/>
      <c r="AM91" s="32"/>
      <c r="AN91" s="32"/>
    </row>
    <row r="92" spans="2:44" x14ac:dyDescent="0.25"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N92" s="25"/>
      <c r="AH92" s="33"/>
      <c r="AL92" s="33"/>
    </row>
    <row r="93" spans="2:44" x14ac:dyDescent="0.25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N93" s="25"/>
      <c r="AH93" s="33"/>
      <c r="AL93" s="33"/>
    </row>
    <row r="94" spans="2:44" x14ac:dyDescent="0.25"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N94" s="25"/>
      <c r="AH94" s="33"/>
      <c r="AL94" s="33"/>
    </row>
    <row r="95" spans="2:44" x14ac:dyDescent="0.25"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N95" s="27"/>
      <c r="AH95" s="33"/>
      <c r="AL95" s="33"/>
    </row>
    <row r="96" spans="2:44" x14ac:dyDescent="0.25"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AH96" s="33"/>
      <c r="AL96" s="33"/>
    </row>
    <row r="97" spans="2:40" x14ac:dyDescent="0.25"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N97" s="30"/>
      <c r="AH97" s="33"/>
      <c r="AL97" s="33"/>
    </row>
    <row r="98" spans="2:40" x14ac:dyDescent="0.25"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N98" s="25"/>
      <c r="O98" s="32"/>
      <c r="Q98" s="91"/>
      <c r="R98" s="32"/>
      <c r="S98" s="32"/>
      <c r="AH98" s="33"/>
      <c r="AL98" s="33"/>
    </row>
    <row r="99" spans="2:40" x14ac:dyDescent="0.25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N99" s="25"/>
      <c r="W99" s="32"/>
      <c r="AF99" s="32"/>
      <c r="AG99" s="32"/>
      <c r="AH99" s="110"/>
      <c r="AL99" s="33"/>
    </row>
    <row r="100" spans="2:40" x14ac:dyDescent="0.25"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N100" s="25"/>
      <c r="AH100" s="33"/>
      <c r="AK100" s="33"/>
      <c r="AL100" s="33"/>
    </row>
    <row r="101" spans="2:40" x14ac:dyDescent="0.25"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N101" s="25"/>
      <c r="AH101" s="33"/>
      <c r="AK101" s="33"/>
      <c r="AL101" s="33"/>
    </row>
    <row r="102" spans="2:40" x14ac:dyDescent="0.25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N102" s="25"/>
      <c r="AH102" s="33"/>
      <c r="AK102" s="33"/>
      <c r="AL102" s="33"/>
    </row>
    <row r="103" spans="2:40" x14ac:dyDescent="0.25"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N103" s="25"/>
      <c r="AH103" s="33"/>
      <c r="AL103" s="33"/>
    </row>
    <row r="104" spans="2:40" x14ac:dyDescent="0.25"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N104" s="25"/>
      <c r="W104" s="32"/>
      <c r="X104" s="32"/>
      <c r="Y104" s="32"/>
      <c r="Z104" s="32"/>
      <c r="AA104" s="32"/>
      <c r="AB104" s="32"/>
      <c r="AC104" s="32"/>
      <c r="AD104" s="32"/>
      <c r="AF104" s="32"/>
      <c r="AG104" s="32"/>
      <c r="AH104" s="110"/>
      <c r="AI104" s="32"/>
      <c r="AJ104" s="32"/>
      <c r="AK104" s="32"/>
      <c r="AL104" s="110"/>
      <c r="AM104" s="32"/>
      <c r="AN104" s="32"/>
    </row>
    <row r="105" spans="2:40" x14ac:dyDescent="0.25"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N105" s="25"/>
      <c r="AH105" s="33"/>
      <c r="AL105" s="33"/>
    </row>
    <row r="106" spans="2:40" x14ac:dyDescent="0.25"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N106" s="25"/>
      <c r="AH106" s="33"/>
      <c r="AL106" s="33"/>
    </row>
    <row r="107" spans="2:40" x14ac:dyDescent="0.25"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N107" s="25"/>
      <c r="AH107" s="33"/>
      <c r="AL107" s="33"/>
    </row>
    <row r="108" spans="2:40" x14ac:dyDescent="0.25"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N108" s="27"/>
      <c r="AH108" s="33"/>
      <c r="AL108" s="33"/>
    </row>
    <row r="109" spans="2:40" x14ac:dyDescent="0.25"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AH109" s="33"/>
      <c r="AL109" s="33"/>
    </row>
    <row r="110" spans="2:40" x14ac:dyDescent="0.25"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N110" s="30"/>
      <c r="AH110" s="33"/>
      <c r="AL110" s="33"/>
    </row>
    <row r="111" spans="2:40" x14ac:dyDescent="0.25"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N111" s="25"/>
      <c r="O111" s="32"/>
      <c r="Q111" s="91"/>
      <c r="R111" s="32"/>
      <c r="S111" s="32"/>
      <c r="AH111" s="33"/>
      <c r="AL111" s="33"/>
    </row>
    <row r="112" spans="2:40" x14ac:dyDescent="0.25"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N112" s="25"/>
      <c r="W112" s="32"/>
      <c r="AF112" s="32"/>
      <c r="AG112" s="32"/>
      <c r="AH112" s="110"/>
      <c r="AL112" s="33"/>
    </row>
    <row r="113" spans="2:40" x14ac:dyDescent="0.2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N113" s="25"/>
      <c r="AH113" s="33"/>
      <c r="AK113" s="33"/>
      <c r="AL113" s="33"/>
    </row>
    <row r="114" spans="2:40" x14ac:dyDescent="0.25"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N114" s="25"/>
      <c r="AH114" s="33"/>
      <c r="AK114" s="33"/>
      <c r="AL114" s="33"/>
    </row>
    <row r="115" spans="2:40" x14ac:dyDescent="0.25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N115" s="25"/>
      <c r="AH115" s="33"/>
      <c r="AK115" s="33"/>
      <c r="AL115" s="33"/>
    </row>
    <row r="116" spans="2:40" x14ac:dyDescent="0.25"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N116" s="25"/>
      <c r="AH116" s="33"/>
      <c r="AL116" s="33"/>
    </row>
    <row r="117" spans="2:40" x14ac:dyDescent="0.25"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N117" s="25"/>
      <c r="W117" s="32"/>
      <c r="X117" s="32"/>
      <c r="Y117" s="32"/>
      <c r="Z117" s="32"/>
      <c r="AA117" s="32"/>
      <c r="AB117" s="32"/>
      <c r="AC117" s="32"/>
      <c r="AD117" s="32"/>
      <c r="AF117" s="32"/>
      <c r="AG117" s="32"/>
      <c r="AH117" s="110"/>
      <c r="AI117" s="32"/>
      <c r="AJ117" s="32"/>
      <c r="AK117" s="32"/>
      <c r="AL117" s="110"/>
      <c r="AM117" s="32"/>
      <c r="AN117" s="32"/>
    </row>
    <row r="118" spans="2:40" x14ac:dyDescent="0.25"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N118" s="25"/>
      <c r="AH118" s="33"/>
      <c r="AL118" s="33"/>
    </row>
    <row r="119" spans="2:40" x14ac:dyDescent="0.25"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N119" s="25"/>
      <c r="AH119" s="33"/>
      <c r="AL119" s="33"/>
    </row>
    <row r="120" spans="2:40" x14ac:dyDescent="0.25"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N120" s="25"/>
      <c r="AH120" s="33"/>
      <c r="AL120" s="33"/>
    </row>
    <row r="121" spans="2:40" x14ac:dyDescent="0.25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N121" s="27"/>
      <c r="AH121" s="33"/>
      <c r="AL121" s="33"/>
    </row>
    <row r="122" spans="2:40" x14ac:dyDescent="0.25"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</row>
    <row r="123" spans="2:40" x14ac:dyDescent="0.25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</row>
    <row r="124" spans="2:40" x14ac:dyDescent="0.25"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</row>
    <row r="125" spans="2:40" x14ac:dyDescent="0.25"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</row>
    <row r="126" spans="2:40" x14ac:dyDescent="0.25"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</row>
    <row r="127" spans="2:40" x14ac:dyDescent="0.25"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</row>
    <row r="128" spans="2:40" x14ac:dyDescent="0.25"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</row>
    <row r="129" spans="2:12" x14ac:dyDescent="0.25"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2:12" x14ac:dyDescent="0.25"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2:12" x14ac:dyDescent="0.25"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</row>
    <row r="132" spans="2:12" x14ac:dyDescent="0.25"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2:12" x14ac:dyDescent="0.25"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2:12" x14ac:dyDescent="0.25"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</row>
    <row r="135" spans="2:12" x14ac:dyDescent="0.25"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</row>
    <row r="136" spans="2:12" x14ac:dyDescent="0.25"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</row>
    <row r="137" spans="2:12" x14ac:dyDescent="0.25"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</row>
    <row r="138" spans="2:12" x14ac:dyDescent="0.25"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2:12" x14ac:dyDescent="0.25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2:12" x14ac:dyDescent="0.25"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</row>
    <row r="141" spans="2:12" x14ac:dyDescent="0.25"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</row>
    <row r="142" spans="2:12" x14ac:dyDescent="0.25"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</row>
    <row r="143" spans="2:12" x14ac:dyDescent="0.25"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2:12" x14ac:dyDescent="0.25"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2:12" x14ac:dyDescent="0.25"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</row>
    <row r="146" spans="2:12" x14ac:dyDescent="0.25"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</row>
    <row r="147" spans="2:12" x14ac:dyDescent="0.25"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</row>
    <row r="148" spans="2:12" x14ac:dyDescent="0.25"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2:12" x14ac:dyDescent="0.25"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2:12" x14ac:dyDescent="0.25"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2:12" x14ac:dyDescent="0.25"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2:12" x14ac:dyDescent="0.25"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2:12" x14ac:dyDescent="0.25"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</row>
    <row r="154" spans="2:12" x14ac:dyDescent="0.25"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</row>
    <row r="155" spans="2:12" x14ac:dyDescent="0.25"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</row>
    <row r="156" spans="2:12" x14ac:dyDescent="0.25"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</row>
    <row r="157" spans="2:12" x14ac:dyDescent="0.25"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</row>
    <row r="158" spans="2:12" x14ac:dyDescent="0.25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</row>
    <row r="159" spans="2:12" x14ac:dyDescent="0.25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</row>
    <row r="160" spans="2:12" x14ac:dyDescent="0.25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</row>
    <row r="161" spans="2:12" x14ac:dyDescent="0.25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</row>
    <row r="162" spans="2:12" x14ac:dyDescent="0.25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</row>
    <row r="163" spans="2:12" x14ac:dyDescent="0.25"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</row>
    <row r="164" spans="2:12" x14ac:dyDescent="0.25"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</row>
    <row r="165" spans="2:12" x14ac:dyDescent="0.25"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</row>
    <row r="166" spans="2:12" x14ac:dyDescent="0.25"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</row>
    <row r="167" spans="2:12" x14ac:dyDescent="0.25"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</row>
    <row r="168" spans="2:12" x14ac:dyDescent="0.25"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</row>
    <row r="169" spans="2:12" x14ac:dyDescent="0.25"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</row>
    <row r="170" spans="2:12" x14ac:dyDescent="0.25"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</row>
    <row r="171" spans="2:12" x14ac:dyDescent="0.25"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</row>
    <row r="172" spans="2:12" x14ac:dyDescent="0.25"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</row>
    <row r="173" spans="2:12" x14ac:dyDescent="0.25"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</row>
    <row r="174" spans="2:12" x14ac:dyDescent="0.25"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</row>
    <row r="175" spans="2:12" x14ac:dyDescent="0.25"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</row>
    <row r="176" spans="2:12" x14ac:dyDescent="0.25"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</row>
    <row r="177" spans="2:12" x14ac:dyDescent="0.25"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</row>
    <row r="178" spans="2:12" x14ac:dyDescent="0.25"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</row>
    <row r="179" spans="2:12" x14ac:dyDescent="0.25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</row>
    <row r="180" spans="2:12" x14ac:dyDescent="0.25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</row>
    <row r="181" spans="2:12" x14ac:dyDescent="0.25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</row>
    <row r="182" spans="2:12" x14ac:dyDescent="0.25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</row>
    <row r="183" spans="2:12" x14ac:dyDescent="0.25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</row>
    <row r="184" spans="2:12" x14ac:dyDescent="0.25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</row>
    <row r="185" spans="2:12" x14ac:dyDescent="0.25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</row>
    <row r="186" spans="2:12" x14ac:dyDescent="0.25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</row>
    <row r="187" spans="2:12" x14ac:dyDescent="0.25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</row>
    <row r="188" spans="2:12" x14ac:dyDescent="0.25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</row>
    <row r="189" spans="2:12" x14ac:dyDescent="0.25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</row>
    <row r="190" spans="2:12" x14ac:dyDescent="0.25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</row>
    <row r="191" spans="2:12" x14ac:dyDescent="0.25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</row>
    <row r="192" spans="2:12" x14ac:dyDescent="0.25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</row>
    <row r="193" spans="2:12" x14ac:dyDescent="0.25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</row>
    <row r="194" spans="2:12" x14ac:dyDescent="0.25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</row>
    <row r="195" spans="2:12" x14ac:dyDescent="0.25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</row>
    <row r="196" spans="2:12" x14ac:dyDescent="0.25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</row>
    <row r="197" spans="2:12" x14ac:dyDescent="0.25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</row>
    <row r="198" spans="2:12" x14ac:dyDescent="0.25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</row>
    <row r="199" spans="2:12" x14ac:dyDescent="0.25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</row>
    <row r="200" spans="2:12" x14ac:dyDescent="0.25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</row>
    <row r="201" spans="2:12" x14ac:dyDescent="0.25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</row>
    <row r="202" spans="2:12" x14ac:dyDescent="0.25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</row>
    <row r="203" spans="2:12" x14ac:dyDescent="0.25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</row>
    <row r="204" spans="2:12" x14ac:dyDescent="0.25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</row>
    <row r="205" spans="2:12" x14ac:dyDescent="0.25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</row>
    <row r="206" spans="2:12" x14ac:dyDescent="0.25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</row>
    <row r="207" spans="2:12" x14ac:dyDescent="0.25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</row>
    <row r="208" spans="2:12" x14ac:dyDescent="0.25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2:12" x14ac:dyDescent="0.25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</row>
    <row r="210" spans="2:12" x14ac:dyDescent="0.25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</row>
    <row r="211" spans="2:12" x14ac:dyDescent="0.25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</row>
    <row r="212" spans="2:12" x14ac:dyDescent="0.25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</row>
    <row r="213" spans="2:12" x14ac:dyDescent="0.25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</row>
    <row r="214" spans="2:12" x14ac:dyDescent="0.25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</row>
  </sheetData>
  <mergeCells count="7">
    <mergeCell ref="C2:L2"/>
    <mergeCell ref="C3:L3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5F2C7-AF51-4E7A-BD68-0F45F3E817EE}">
  <dimension ref="A1:G144"/>
  <sheetViews>
    <sheetView topLeftCell="A70" workbookViewId="0">
      <selection activeCell="G75" sqref="G75"/>
    </sheetView>
  </sheetViews>
  <sheetFormatPr defaultColWidth="8.85546875" defaultRowHeight="15" x14ac:dyDescent="0.25"/>
  <cols>
    <col min="1" max="1" width="5.140625" customWidth="1"/>
    <col min="2" max="2" width="15.42578125" customWidth="1"/>
    <col min="3" max="3" width="8.7109375" customWidth="1"/>
    <col min="4" max="4" width="4.85546875" customWidth="1"/>
    <col min="5" max="5" width="44.5703125" customWidth="1"/>
    <col min="6" max="6" width="7.85546875" customWidth="1"/>
    <col min="7" max="7" width="22.7109375" customWidth="1"/>
  </cols>
  <sheetData>
    <row r="1" spans="2:6" ht="18.600000000000001" customHeight="1" x14ac:dyDescent="0.25">
      <c r="C1" s="141"/>
      <c r="D1" s="141"/>
    </row>
    <row r="2" spans="2:6" ht="25.5" customHeight="1" x14ac:dyDescent="0.25">
      <c r="C2" s="142"/>
      <c r="D2" s="142"/>
    </row>
    <row r="3" spans="2:6" x14ac:dyDescent="0.25">
      <c r="B3" t="s">
        <v>375</v>
      </c>
      <c r="C3" s="86"/>
      <c r="E3" s="86" t="s">
        <v>376</v>
      </c>
    </row>
    <row r="4" spans="2:6" x14ac:dyDescent="0.25">
      <c r="C4" t="s">
        <v>377</v>
      </c>
      <c r="D4" t="s">
        <v>26</v>
      </c>
      <c r="E4" t="s">
        <v>67</v>
      </c>
      <c r="F4" s="143"/>
    </row>
    <row r="5" spans="2:6" x14ac:dyDescent="0.25">
      <c r="C5" t="s">
        <v>378</v>
      </c>
      <c r="D5" t="s">
        <v>26</v>
      </c>
      <c r="E5" t="s">
        <v>68</v>
      </c>
      <c r="F5" s="143"/>
    </row>
    <row r="6" spans="2:6" x14ac:dyDescent="0.25">
      <c r="C6" t="s">
        <v>379</v>
      </c>
      <c r="D6" t="s">
        <v>26</v>
      </c>
      <c r="E6" t="s">
        <v>69</v>
      </c>
      <c r="F6" s="143"/>
    </row>
    <row r="7" spans="2:6" x14ac:dyDescent="0.25">
      <c r="C7" t="s">
        <v>380</v>
      </c>
      <c r="D7" t="s">
        <v>26</v>
      </c>
      <c r="E7" t="s">
        <v>70</v>
      </c>
      <c r="F7" s="143"/>
    </row>
    <row r="8" spans="2:6" x14ac:dyDescent="0.25">
      <c r="C8" t="s">
        <v>381</v>
      </c>
      <c r="D8" t="s">
        <v>26</v>
      </c>
      <c r="E8" t="s">
        <v>382</v>
      </c>
      <c r="F8" s="143"/>
    </row>
    <row r="9" spans="2:6" x14ac:dyDescent="0.25">
      <c r="C9" s="29" t="s">
        <v>383</v>
      </c>
      <c r="D9" s="144" t="s">
        <v>29</v>
      </c>
      <c r="E9" s="29" t="s">
        <v>73</v>
      </c>
      <c r="F9" s="209"/>
    </row>
    <row r="10" spans="2:6" x14ac:dyDescent="0.25">
      <c r="C10" s="29" t="s">
        <v>384</v>
      </c>
      <c r="D10" s="144" t="s">
        <v>29</v>
      </c>
      <c r="E10" s="29" t="s">
        <v>74</v>
      </c>
      <c r="F10" s="209"/>
    </row>
    <row r="11" spans="2:6" x14ac:dyDescent="0.25">
      <c r="C11" s="29"/>
      <c r="D11" s="144" t="s">
        <v>29</v>
      </c>
      <c r="E11" s="29" t="s">
        <v>592</v>
      </c>
      <c r="F11" s="209"/>
    </row>
    <row r="12" spans="2:6" x14ac:dyDescent="0.25">
      <c r="C12" s="29"/>
      <c r="E12" s="80"/>
    </row>
    <row r="13" spans="2:6" x14ac:dyDescent="0.25">
      <c r="B13" s="32" t="s">
        <v>375</v>
      </c>
      <c r="E13" s="32" t="s">
        <v>385</v>
      </c>
    </row>
    <row r="14" spans="2:6" x14ac:dyDescent="0.25">
      <c r="C14" s="53" t="s">
        <v>386</v>
      </c>
      <c r="D14" t="s">
        <v>26</v>
      </c>
      <c r="E14" t="s">
        <v>387</v>
      </c>
      <c r="F14" s="143"/>
    </row>
    <row r="15" spans="2:6" x14ac:dyDescent="0.25">
      <c r="C15" s="53" t="s">
        <v>388</v>
      </c>
      <c r="D15" t="s">
        <v>26</v>
      </c>
      <c r="E15" t="s">
        <v>389</v>
      </c>
      <c r="F15" s="143"/>
    </row>
    <row r="16" spans="2:6" x14ac:dyDescent="0.25">
      <c r="C16" s="53" t="s">
        <v>390</v>
      </c>
      <c r="D16" t="s">
        <v>26</v>
      </c>
      <c r="E16" t="s">
        <v>391</v>
      </c>
      <c r="F16" s="143"/>
    </row>
    <row r="17" spans="2:6" x14ac:dyDescent="0.25">
      <c r="C17" t="s">
        <v>392</v>
      </c>
      <c r="D17" t="s">
        <v>26</v>
      </c>
      <c r="E17" t="s">
        <v>393</v>
      </c>
    </row>
    <row r="18" spans="2:6" x14ac:dyDescent="0.25">
      <c r="C18" t="s">
        <v>394</v>
      </c>
      <c r="D18" t="s">
        <v>26</v>
      </c>
      <c r="E18" t="s">
        <v>395</v>
      </c>
    </row>
    <row r="19" spans="2:6" x14ac:dyDescent="0.25">
      <c r="C19" t="s">
        <v>396</v>
      </c>
      <c r="D19" t="s">
        <v>26</v>
      </c>
      <c r="E19" t="s">
        <v>397</v>
      </c>
    </row>
    <row r="20" spans="2:6" x14ac:dyDescent="0.25">
      <c r="C20" s="29" t="s">
        <v>398</v>
      </c>
      <c r="D20" s="144" t="s">
        <v>29</v>
      </c>
      <c r="E20" s="29" t="s">
        <v>399</v>
      </c>
    </row>
    <row r="21" spans="2:6" x14ac:dyDescent="0.25">
      <c r="C21" s="29" t="s">
        <v>400</v>
      </c>
      <c r="D21" s="144" t="s">
        <v>29</v>
      </c>
      <c r="E21" s="29" t="s">
        <v>401</v>
      </c>
    </row>
    <row r="22" spans="2:6" x14ac:dyDescent="0.25">
      <c r="C22" s="29" t="s">
        <v>402</v>
      </c>
      <c r="D22" s="144" t="s">
        <v>29</v>
      </c>
      <c r="E22" s="29" t="s">
        <v>403</v>
      </c>
    </row>
    <row r="23" spans="2:6" x14ac:dyDescent="0.25">
      <c r="C23" s="29" t="s">
        <v>404</v>
      </c>
      <c r="D23" s="144" t="s">
        <v>29</v>
      </c>
      <c r="E23" s="29" t="s">
        <v>405</v>
      </c>
    </row>
    <row r="24" spans="2:6" x14ac:dyDescent="0.25">
      <c r="C24" s="29"/>
      <c r="E24" s="29"/>
    </row>
    <row r="25" spans="2:6" x14ac:dyDescent="0.25">
      <c r="B25" s="32" t="s">
        <v>406</v>
      </c>
      <c r="C25" s="146"/>
      <c r="E25" s="32" t="s">
        <v>407</v>
      </c>
    </row>
    <row r="26" spans="2:6" x14ac:dyDescent="0.25">
      <c r="C26" t="s">
        <v>408</v>
      </c>
      <c r="D26" t="s">
        <v>26</v>
      </c>
      <c r="E26" t="s">
        <v>259</v>
      </c>
      <c r="F26" s="143"/>
    </row>
    <row r="27" spans="2:6" x14ac:dyDescent="0.25">
      <c r="C27" t="s">
        <v>409</v>
      </c>
      <c r="D27" t="s">
        <v>26</v>
      </c>
      <c r="E27" t="s">
        <v>263</v>
      </c>
      <c r="F27" s="143"/>
    </row>
    <row r="28" spans="2:6" x14ac:dyDescent="0.25">
      <c r="C28" t="s">
        <v>410</v>
      </c>
      <c r="D28" t="s">
        <v>26</v>
      </c>
      <c r="E28" t="s">
        <v>265</v>
      </c>
      <c r="F28" s="143"/>
    </row>
    <row r="29" spans="2:6" x14ac:dyDescent="0.25">
      <c r="C29" t="s">
        <v>411</v>
      </c>
      <c r="D29" t="s">
        <v>26</v>
      </c>
      <c r="E29" t="s">
        <v>274</v>
      </c>
      <c r="F29" s="143"/>
    </row>
    <row r="30" spans="2:6" x14ac:dyDescent="0.25">
      <c r="C30" t="s">
        <v>412</v>
      </c>
      <c r="D30" t="s">
        <v>26</v>
      </c>
      <c r="E30" t="s">
        <v>413</v>
      </c>
      <c r="F30" s="143"/>
    </row>
    <row r="31" spans="2:6" x14ac:dyDescent="0.25">
      <c r="C31" s="29" t="s">
        <v>414</v>
      </c>
      <c r="D31" s="144" t="s">
        <v>29</v>
      </c>
      <c r="E31" s="29" t="s">
        <v>271</v>
      </c>
      <c r="F31" s="209"/>
    </row>
    <row r="32" spans="2:6" x14ac:dyDescent="0.25">
      <c r="C32" s="29" t="s">
        <v>415</v>
      </c>
      <c r="D32" s="144" t="s">
        <v>29</v>
      </c>
      <c r="E32" s="29" t="s">
        <v>276</v>
      </c>
      <c r="F32" s="209"/>
    </row>
    <row r="33" spans="2:6" x14ac:dyDescent="0.25">
      <c r="C33" s="146"/>
      <c r="E33" s="147"/>
    </row>
    <row r="34" spans="2:6" x14ac:dyDescent="0.25">
      <c r="B34" s="32" t="s">
        <v>406</v>
      </c>
      <c r="E34" s="32" t="s">
        <v>416</v>
      </c>
    </row>
    <row r="35" spans="2:6" x14ac:dyDescent="0.25">
      <c r="C35" s="33" t="s">
        <v>417</v>
      </c>
      <c r="D35" t="s">
        <v>26</v>
      </c>
      <c r="E35" t="s">
        <v>418</v>
      </c>
      <c r="F35" s="143"/>
    </row>
    <row r="36" spans="2:6" x14ac:dyDescent="0.25">
      <c r="C36" s="33" t="s">
        <v>419</v>
      </c>
      <c r="D36" t="s">
        <v>26</v>
      </c>
      <c r="E36" t="s">
        <v>420</v>
      </c>
      <c r="F36" s="143"/>
    </row>
    <row r="37" spans="2:6" x14ac:dyDescent="0.25">
      <c r="C37" s="33" t="s">
        <v>421</v>
      </c>
      <c r="D37" t="s">
        <v>26</v>
      </c>
      <c r="E37" t="s">
        <v>422</v>
      </c>
      <c r="F37" s="143"/>
    </row>
    <row r="38" spans="2:6" x14ac:dyDescent="0.25">
      <c r="C38" s="33" t="s">
        <v>423</v>
      </c>
      <c r="D38" t="s">
        <v>26</v>
      </c>
      <c r="E38" t="s">
        <v>424</v>
      </c>
      <c r="F38" s="143"/>
    </row>
    <row r="39" spans="2:6" x14ac:dyDescent="0.25">
      <c r="C39" s="33" t="s">
        <v>425</v>
      </c>
      <c r="D39" t="s">
        <v>26</v>
      </c>
      <c r="E39" t="s">
        <v>426</v>
      </c>
      <c r="F39" s="143"/>
    </row>
    <row r="40" spans="2:6" x14ac:dyDescent="0.25">
      <c r="C40" s="55" t="s">
        <v>427</v>
      </c>
      <c r="D40" s="144" t="s">
        <v>29</v>
      </c>
      <c r="E40" s="29" t="s">
        <v>428</v>
      </c>
      <c r="F40" s="145"/>
    </row>
    <row r="41" spans="2:6" x14ac:dyDescent="0.25">
      <c r="C41" s="55" t="s">
        <v>429</v>
      </c>
      <c r="D41" s="144" t="s">
        <v>29</v>
      </c>
      <c r="E41" s="29" t="s">
        <v>430</v>
      </c>
      <c r="F41" s="145"/>
    </row>
    <row r="42" spans="2:6" x14ac:dyDescent="0.25">
      <c r="C42" s="55" t="s">
        <v>431</v>
      </c>
      <c r="D42" s="144" t="s">
        <v>29</v>
      </c>
      <c r="E42" s="29" t="s">
        <v>432</v>
      </c>
      <c r="F42" s="145"/>
    </row>
    <row r="43" spans="2:6" x14ac:dyDescent="0.25">
      <c r="C43" s="146"/>
      <c r="E43" s="147"/>
    </row>
    <row r="44" spans="2:6" x14ac:dyDescent="0.25">
      <c r="B44" s="32" t="s">
        <v>433</v>
      </c>
      <c r="E44" s="32" t="s">
        <v>434</v>
      </c>
    </row>
    <row r="45" spans="2:6" x14ac:dyDescent="0.25">
      <c r="C45" t="s">
        <v>435</v>
      </c>
      <c r="D45" t="s">
        <v>26</v>
      </c>
      <c r="E45" t="s">
        <v>281</v>
      </c>
      <c r="F45" s="143"/>
    </row>
    <row r="46" spans="2:6" x14ac:dyDescent="0.25">
      <c r="C46" t="s">
        <v>436</v>
      </c>
      <c r="D46" t="s">
        <v>26</v>
      </c>
      <c r="E46" t="s">
        <v>282</v>
      </c>
      <c r="F46" s="143"/>
    </row>
    <row r="47" spans="2:6" x14ac:dyDescent="0.25">
      <c r="C47" t="s">
        <v>437</v>
      </c>
      <c r="D47" t="s">
        <v>26</v>
      </c>
      <c r="E47" t="s">
        <v>283</v>
      </c>
      <c r="F47" s="143"/>
    </row>
    <row r="48" spans="2:6" x14ac:dyDescent="0.25">
      <c r="C48" t="s">
        <v>438</v>
      </c>
      <c r="D48" t="s">
        <v>26</v>
      </c>
      <c r="E48" t="s">
        <v>284</v>
      </c>
      <c r="F48" s="143"/>
    </row>
    <row r="49" spans="1:7" x14ac:dyDescent="0.25">
      <c r="C49" t="s">
        <v>439</v>
      </c>
      <c r="D49" t="s">
        <v>26</v>
      </c>
      <c r="E49" t="s">
        <v>285</v>
      </c>
      <c r="F49" s="29"/>
      <c r="G49" s="29"/>
    </row>
    <row r="50" spans="1:7" x14ac:dyDescent="0.25">
      <c r="C50" s="29" t="s">
        <v>440</v>
      </c>
      <c r="D50" s="144" t="s">
        <v>29</v>
      </c>
      <c r="E50" s="29" t="s">
        <v>441</v>
      </c>
      <c r="F50" s="210"/>
      <c r="G50" s="29"/>
    </row>
    <row r="51" spans="1:7" x14ac:dyDescent="0.25">
      <c r="C51" s="29" t="s">
        <v>442</v>
      </c>
      <c r="D51" s="144" t="s">
        <v>29</v>
      </c>
      <c r="E51" s="29" t="s">
        <v>443</v>
      </c>
      <c r="F51" s="210"/>
      <c r="G51" s="29"/>
    </row>
    <row r="52" spans="1:7" x14ac:dyDescent="0.25">
      <c r="C52" s="29" t="s">
        <v>444</v>
      </c>
      <c r="D52" s="144" t="s">
        <v>29</v>
      </c>
      <c r="E52" s="29" t="s">
        <v>445</v>
      </c>
      <c r="F52" s="210"/>
      <c r="G52" s="29"/>
    </row>
    <row r="53" spans="1:7" x14ac:dyDescent="0.25">
      <c r="C53" s="29" t="s">
        <v>446</v>
      </c>
      <c r="D53" s="144" t="s">
        <v>29</v>
      </c>
      <c r="E53" s="29" t="s">
        <v>299</v>
      </c>
      <c r="F53" s="210"/>
      <c r="G53" s="29"/>
    </row>
    <row r="54" spans="1:7" x14ac:dyDescent="0.25">
      <c r="C54" s="29"/>
      <c r="D54" s="144" t="s">
        <v>29</v>
      </c>
      <c r="E54" s="29" t="s">
        <v>618</v>
      </c>
      <c r="F54" s="210"/>
    </row>
    <row r="55" spans="1:7" x14ac:dyDescent="0.25">
      <c r="C55" s="29" t="s">
        <v>478</v>
      </c>
      <c r="D55" s="144" t="s">
        <v>29</v>
      </c>
      <c r="E55" s="29" t="s">
        <v>81</v>
      </c>
      <c r="F55" s="209"/>
    </row>
    <row r="56" spans="1:7" x14ac:dyDescent="0.25">
      <c r="C56" s="146"/>
      <c r="E56" s="147"/>
    </row>
    <row r="57" spans="1:7" x14ac:dyDescent="0.25">
      <c r="B57" s="32" t="s">
        <v>433</v>
      </c>
      <c r="E57" s="32" t="s">
        <v>447</v>
      </c>
    </row>
    <row r="58" spans="1:7" x14ac:dyDescent="0.25">
      <c r="C58" s="33" t="s">
        <v>448</v>
      </c>
      <c r="D58" t="s">
        <v>26</v>
      </c>
      <c r="E58" t="s">
        <v>449</v>
      </c>
      <c r="F58" s="143"/>
    </row>
    <row r="59" spans="1:7" x14ac:dyDescent="0.25">
      <c r="C59" s="33" t="s">
        <v>450</v>
      </c>
      <c r="D59" t="s">
        <v>26</v>
      </c>
      <c r="E59" t="s">
        <v>451</v>
      </c>
    </row>
    <row r="60" spans="1:7" x14ac:dyDescent="0.25">
      <c r="C60" s="33" t="s">
        <v>452</v>
      </c>
      <c r="D60" t="s">
        <v>26</v>
      </c>
      <c r="E60" t="s">
        <v>453</v>
      </c>
      <c r="F60" s="143"/>
    </row>
    <row r="61" spans="1:7" x14ac:dyDescent="0.25">
      <c r="C61" s="33" t="s">
        <v>454</v>
      </c>
      <c r="D61" t="s">
        <v>26</v>
      </c>
      <c r="E61" t="s">
        <v>455</v>
      </c>
      <c r="F61" s="143"/>
    </row>
    <row r="62" spans="1:7" x14ac:dyDescent="0.25">
      <c r="C62" s="33" t="s">
        <v>456</v>
      </c>
      <c r="D62" t="s">
        <v>26</v>
      </c>
      <c r="E62" t="s">
        <v>457</v>
      </c>
      <c r="F62" s="143"/>
      <c r="G62" s="145"/>
    </row>
    <row r="63" spans="1:7" x14ac:dyDescent="0.25">
      <c r="C63" s="55" t="s">
        <v>458</v>
      </c>
      <c r="D63" s="144" t="s">
        <v>29</v>
      </c>
      <c r="E63" s="29" t="s">
        <v>459</v>
      </c>
      <c r="F63" s="145"/>
      <c r="G63" s="145"/>
    </row>
    <row r="64" spans="1:7" s="29" customFormat="1" x14ac:dyDescent="0.25">
      <c r="A64"/>
      <c r="B64"/>
      <c r="C64" s="55" t="s">
        <v>460</v>
      </c>
      <c r="D64" s="144" t="s">
        <v>29</v>
      </c>
      <c r="E64" s="29" t="s">
        <v>461</v>
      </c>
      <c r="F64" s="145"/>
      <c r="G64" s="145"/>
    </row>
    <row r="65" spans="2:7" x14ac:dyDescent="0.25">
      <c r="B65" s="29"/>
      <c r="C65" s="55" t="s">
        <v>462</v>
      </c>
      <c r="D65" s="144" t="s">
        <v>29</v>
      </c>
      <c r="E65" s="29" t="s">
        <v>463</v>
      </c>
      <c r="F65" s="145"/>
      <c r="G65" s="145"/>
    </row>
    <row r="66" spans="2:7" x14ac:dyDescent="0.25">
      <c r="C66" s="55" t="s">
        <v>464</v>
      </c>
      <c r="D66" s="144" t="s">
        <v>29</v>
      </c>
      <c r="E66" s="29" t="s">
        <v>465</v>
      </c>
      <c r="F66" s="145"/>
      <c r="G66" s="145"/>
    </row>
    <row r="67" spans="2:7" x14ac:dyDescent="0.25">
      <c r="C67" s="55" t="s">
        <v>466</v>
      </c>
      <c r="D67" s="144" t="s">
        <v>29</v>
      </c>
      <c r="E67" s="29" t="s">
        <v>467</v>
      </c>
      <c r="F67" s="208"/>
      <c r="G67" s="145"/>
    </row>
    <row r="68" spans="2:7" x14ac:dyDescent="0.25">
      <c r="C68" s="55" t="s">
        <v>468</v>
      </c>
      <c r="D68" s="144" t="s">
        <v>29</v>
      </c>
      <c r="E68" s="29" t="s">
        <v>469</v>
      </c>
      <c r="F68" s="208"/>
    </row>
    <row r="69" spans="2:7" x14ac:dyDescent="0.25">
      <c r="C69" s="146"/>
      <c r="D69" s="144"/>
      <c r="E69" s="29"/>
    </row>
    <row r="70" spans="2:7" x14ac:dyDescent="0.25">
      <c r="C70" s="146"/>
    </row>
    <row r="71" spans="2:7" x14ac:dyDescent="0.25">
      <c r="B71" s="32" t="s">
        <v>470</v>
      </c>
      <c r="E71" s="32" t="s">
        <v>471</v>
      </c>
    </row>
    <row r="72" spans="2:7" x14ac:dyDescent="0.25">
      <c r="C72" t="s">
        <v>472</v>
      </c>
      <c r="D72" t="s">
        <v>26</v>
      </c>
      <c r="E72" t="s">
        <v>75</v>
      </c>
      <c r="F72" s="143"/>
    </row>
    <row r="73" spans="2:7" x14ac:dyDescent="0.25">
      <c r="C73" t="s">
        <v>473</v>
      </c>
      <c r="D73" t="s">
        <v>26</v>
      </c>
      <c r="E73" t="s">
        <v>76</v>
      </c>
      <c r="F73" s="143"/>
    </row>
    <row r="74" spans="2:7" x14ac:dyDescent="0.25">
      <c r="C74" t="s">
        <v>474</v>
      </c>
      <c r="D74" t="s">
        <v>26</v>
      </c>
      <c r="E74" t="s">
        <v>77</v>
      </c>
      <c r="F74" s="143"/>
    </row>
    <row r="75" spans="2:7" x14ac:dyDescent="0.25">
      <c r="C75" t="s">
        <v>475</v>
      </c>
      <c r="D75" t="s">
        <v>26</v>
      </c>
      <c r="E75" t="s">
        <v>78</v>
      </c>
      <c r="F75" s="143"/>
    </row>
    <row r="76" spans="2:7" x14ac:dyDescent="0.25">
      <c r="C76" t="s">
        <v>476</v>
      </c>
      <c r="D76" t="s">
        <v>26</v>
      </c>
      <c r="E76" t="s">
        <v>79</v>
      </c>
      <c r="F76" s="143"/>
    </row>
    <row r="77" spans="2:7" x14ac:dyDescent="0.25">
      <c r="C77" t="s">
        <v>477</v>
      </c>
      <c r="D77" t="s">
        <v>26</v>
      </c>
      <c r="E77" t="s">
        <v>80</v>
      </c>
      <c r="F77" s="143"/>
    </row>
    <row r="78" spans="2:7" x14ac:dyDescent="0.25">
      <c r="C78" s="29" t="s">
        <v>479</v>
      </c>
      <c r="D78" s="144" t="s">
        <v>29</v>
      </c>
      <c r="E78" s="29" t="s">
        <v>82</v>
      </c>
      <c r="F78" s="209"/>
    </row>
    <row r="79" spans="2:7" x14ac:dyDescent="0.25">
      <c r="C79" s="29" t="s">
        <v>480</v>
      </c>
      <c r="D79" s="144" t="s">
        <v>29</v>
      </c>
      <c r="E79" s="29" t="s">
        <v>83</v>
      </c>
      <c r="F79" s="209"/>
    </row>
    <row r="80" spans="2:7" x14ac:dyDescent="0.25">
      <c r="C80" s="29" t="s">
        <v>481</v>
      </c>
      <c r="D80" s="144" t="s">
        <v>29</v>
      </c>
      <c r="E80" s="29" t="s">
        <v>84</v>
      </c>
      <c r="F80" s="209"/>
    </row>
    <row r="81" spans="2:6" x14ac:dyDescent="0.25">
      <c r="C81" s="29" t="s">
        <v>482</v>
      </c>
      <c r="D81" s="144" t="s">
        <v>29</v>
      </c>
      <c r="E81" s="29" t="s">
        <v>157</v>
      </c>
      <c r="F81" s="208"/>
    </row>
    <row r="82" spans="2:6" x14ac:dyDescent="0.25">
      <c r="C82" s="29" t="s">
        <v>483</v>
      </c>
      <c r="D82" s="144" t="s">
        <v>29</v>
      </c>
      <c r="E82" s="29" t="s">
        <v>484</v>
      </c>
      <c r="F82" s="208"/>
    </row>
    <row r="83" spans="2:6" x14ac:dyDescent="0.25">
      <c r="C83" s="29" t="s">
        <v>485</v>
      </c>
      <c r="D83" s="144" t="s">
        <v>29</v>
      </c>
      <c r="E83" s="29" t="s">
        <v>486</v>
      </c>
      <c r="F83" s="209"/>
    </row>
    <row r="84" spans="2:6" x14ac:dyDescent="0.25">
      <c r="C84" s="29"/>
      <c r="D84" s="144" t="s">
        <v>29</v>
      </c>
      <c r="E84" s="29" t="s">
        <v>603</v>
      </c>
      <c r="F84" s="209"/>
    </row>
    <row r="85" spans="2:6" x14ac:dyDescent="0.25">
      <c r="C85" s="29"/>
      <c r="D85" s="29"/>
      <c r="E85" s="29"/>
      <c r="F85" s="145"/>
    </row>
    <row r="86" spans="2:6" x14ac:dyDescent="0.25">
      <c r="B86" s="32" t="s">
        <v>470</v>
      </c>
      <c r="E86" s="32" t="s">
        <v>487</v>
      </c>
    </row>
    <row r="87" spans="2:6" x14ac:dyDescent="0.25">
      <c r="C87" s="33" t="s">
        <v>488</v>
      </c>
      <c r="D87" t="s">
        <v>26</v>
      </c>
      <c r="E87" t="s">
        <v>489</v>
      </c>
      <c r="F87" s="143"/>
    </row>
    <row r="88" spans="2:6" x14ac:dyDescent="0.25">
      <c r="C88" s="33" t="s">
        <v>490</v>
      </c>
      <c r="D88" t="s">
        <v>26</v>
      </c>
      <c r="E88" t="s">
        <v>491</v>
      </c>
      <c r="F88" s="143"/>
    </row>
    <row r="89" spans="2:6" x14ac:dyDescent="0.25">
      <c r="C89" s="33" t="s">
        <v>492</v>
      </c>
      <c r="D89" t="s">
        <v>26</v>
      </c>
      <c r="E89" t="s">
        <v>493</v>
      </c>
      <c r="F89" s="143"/>
    </row>
    <row r="90" spans="2:6" x14ac:dyDescent="0.25">
      <c r="C90" s="33" t="s">
        <v>494</v>
      </c>
      <c r="D90" t="s">
        <v>26</v>
      </c>
      <c r="E90" t="s">
        <v>495</v>
      </c>
      <c r="F90" s="143"/>
    </row>
    <row r="91" spans="2:6" x14ac:dyDescent="0.25">
      <c r="C91" s="33" t="s">
        <v>496</v>
      </c>
      <c r="D91" t="s">
        <v>26</v>
      </c>
      <c r="E91" t="s">
        <v>497</v>
      </c>
      <c r="F91" s="145"/>
    </row>
    <row r="92" spans="2:6" x14ac:dyDescent="0.25">
      <c r="C92" s="55" t="s">
        <v>498</v>
      </c>
      <c r="D92" s="144" t="s">
        <v>29</v>
      </c>
      <c r="E92" s="29" t="s">
        <v>499</v>
      </c>
      <c r="F92" s="145"/>
    </row>
    <row r="93" spans="2:6" x14ac:dyDescent="0.25">
      <c r="C93" s="55" t="s">
        <v>500</v>
      </c>
      <c r="D93" s="144" t="s">
        <v>29</v>
      </c>
      <c r="E93" s="29" t="s">
        <v>501</v>
      </c>
      <c r="F93" s="145"/>
    </row>
    <row r="94" spans="2:6" x14ac:dyDescent="0.25">
      <c r="C94" s="55" t="s">
        <v>502</v>
      </c>
      <c r="D94" s="144" t="s">
        <v>29</v>
      </c>
      <c r="E94" s="29" t="s">
        <v>503</v>
      </c>
      <c r="F94" s="145"/>
    </row>
    <row r="95" spans="2:6" x14ac:dyDescent="0.25">
      <c r="C95" s="55" t="s">
        <v>504</v>
      </c>
      <c r="D95" s="144" t="s">
        <v>29</v>
      </c>
      <c r="E95" s="29" t="s">
        <v>505</v>
      </c>
      <c r="F95" s="145"/>
    </row>
    <row r="96" spans="2:6" x14ac:dyDescent="0.25">
      <c r="C96" s="55" t="s">
        <v>506</v>
      </c>
      <c r="D96" s="144" t="s">
        <v>29</v>
      </c>
      <c r="E96" s="29" t="s">
        <v>507</v>
      </c>
      <c r="F96" s="145"/>
    </row>
    <row r="97" spans="2:6" x14ac:dyDescent="0.25">
      <c r="C97" s="55" t="s">
        <v>508</v>
      </c>
      <c r="D97" s="144" t="s">
        <v>29</v>
      </c>
      <c r="E97" s="29" t="s">
        <v>509</v>
      </c>
      <c r="F97" s="145"/>
    </row>
    <row r="98" spans="2:6" x14ac:dyDescent="0.25">
      <c r="C98" s="55" t="s">
        <v>510</v>
      </c>
      <c r="D98" s="144" t="s">
        <v>29</v>
      </c>
      <c r="E98" s="29" t="s">
        <v>511</v>
      </c>
      <c r="F98" s="145"/>
    </row>
    <row r="99" spans="2:6" x14ac:dyDescent="0.25">
      <c r="C99" s="55" t="s">
        <v>512</v>
      </c>
      <c r="D99" s="144" t="s">
        <v>29</v>
      </c>
      <c r="E99" s="29" t="s">
        <v>513</v>
      </c>
      <c r="F99" s="145"/>
    </row>
    <row r="100" spans="2:6" x14ac:dyDescent="0.25">
      <c r="C100" s="55" t="s">
        <v>514</v>
      </c>
      <c r="D100" s="144" t="s">
        <v>29</v>
      </c>
      <c r="E100" s="29" t="s">
        <v>515</v>
      </c>
      <c r="F100" s="145"/>
    </row>
    <row r="101" spans="2:6" x14ac:dyDescent="0.25">
      <c r="C101" s="33"/>
    </row>
    <row r="102" spans="2:6" x14ac:dyDescent="0.25">
      <c r="B102" s="32" t="s">
        <v>516</v>
      </c>
      <c r="E102" s="32" t="s">
        <v>517</v>
      </c>
    </row>
    <row r="103" spans="2:6" x14ac:dyDescent="0.25">
      <c r="C103" t="s">
        <v>518</v>
      </c>
      <c r="D103" t="s">
        <v>26</v>
      </c>
      <c r="E103" t="s">
        <v>124</v>
      </c>
      <c r="F103" s="143"/>
    </row>
    <row r="104" spans="2:6" x14ac:dyDescent="0.25">
      <c r="C104" t="s">
        <v>519</v>
      </c>
      <c r="D104" t="s">
        <v>26</v>
      </c>
      <c r="E104" t="s">
        <v>122</v>
      </c>
      <c r="F104" s="143"/>
    </row>
    <row r="105" spans="2:6" x14ac:dyDescent="0.25">
      <c r="C105" t="s">
        <v>520</v>
      </c>
      <c r="D105" t="s">
        <v>26</v>
      </c>
      <c r="E105" t="s">
        <v>125</v>
      </c>
      <c r="F105" s="143"/>
    </row>
    <row r="106" spans="2:6" x14ac:dyDescent="0.25">
      <c r="C106" t="s">
        <v>521</v>
      </c>
      <c r="D106" t="s">
        <v>26</v>
      </c>
      <c r="E106" t="s">
        <v>121</v>
      </c>
      <c r="F106" s="143"/>
    </row>
    <row r="107" spans="2:6" x14ac:dyDescent="0.25">
      <c r="C107" t="s">
        <v>522</v>
      </c>
      <c r="D107" t="s">
        <v>26</v>
      </c>
      <c r="E107" t="s">
        <v>123</v>
      </c>
      <c r="F107" s="143"/>
    </row>
    <row r="108" spans="2:6" x14ac:dyDescent="0.25">
      <c r="C108" t="s">
        <v>523</v>
      </c>
      <c r="D108" t="s">
        <v>26</v>
      </c>
      <c r="E108" t="s">
        <v>152</v>
      </c>
      <c r="F108" s="143"/>
    </row>
    <row r="109" spans="2:6" x14ac:dyDescent="0.25">
      <c r="C109" s="29" t="s">
        <v>524</v>
      </c>
      <c r="D109" s="144" t="s">
        <v>29</v>
      </c>
      <c r="E109" s="29" t="s">
        <v>525</v>
      </c>
      <c r="F109" s="209"/>
    </row>
    <row r="110" spans="2:6" x14ac:dyDescent="0.25">
      <c r="C110" s="29" t="s">
        <v>526</v>
      </c>
      <c r="D110" s="144" t="s">
        <v>29</v>
      </c>
      <c r="E110" s="29" t="s">
        <v>153</v>
      </c>
      <c r="F110" s="208"/>
    </row>
    <row r="111" spans="2:6" x14ac:dyDescent="0.25">
      <c r="C111" s="29" t="s">
        <v>527</v>
      </c>
      <c r="D111" s="144" t="s">
        <v>29</v>
      </c>
      <c r="E111" s="29" t="s">
        <v>154</v>
      </c>
      <c r="F111" s="209"/>
    </row>
    <row r="112" spans="2:6" x14ac:dyDescent="0.25">
      <c r="C112" s="29" t="s">
        <v>528</v>
      </c>
      <c r="D112" s="144" t="s">
        <v>29</v>
      </c>
      <c r="E112" s="29" t="s">
        <v>155</v>
      </c>
      <c r="F112" s="209"/>
    </row>
    <row r="113" spans="2:7" x14ac:dyDescent="0.25">
      <c r="C113" s="29" t="s">
        <v>529</v>
      </c>
      <c r="D113" s="144" t="s">
        <v>29</v>
      </c>
      <c r="E113" s="29" t="s">
        <v>530</v>
      </c>
      <c r="F113" s="209"/>
    </row>
    <row r="114" spans="2:7" x14ac:dyDescent="0.25">
      <c r="C114" s="29" t="s">
        <v>531</v>
      </c>
      <c r="D114" s="144" t="s">
        <v>29</v>
      </c>
      <c r="E114" s="29" t="s">
        <v>242</v>
      </c>
      <c r="F114" s="210"/>
      <c r="G114" s="29"/>
    </row>
    <row r="115" spans="2:7" x14ac:dyDescent="0.25">
      <c r="C115" s="29" t="s">
        <v>532</v>
      </c>
      <c r="D115" s="144" t="s">
        <v>29</v>
      </c>
      <c r="E115" s="29" t="s">
        <v>241</v>
      </c>
      <c r="F115" s="268"/>
      <c r="G115" s="29"/>
    </row>
    <row r="116" spans="2:7" x14ac:dyDescent="0.25">
      <c r="C116" s="29" t="s">
        <v>533</v>
      </c>
      <c r="D116" s="144" t="s">
        <v>29</v>
      </c>
      <c r="E116" s="29" t="s">
        <v>373</v>
      </c>
      <c r="F116" s="210"/>
      <c r="G116" s="29"/>
    </row>
    <row r="117" spans="2:7" x14ac:dyDescent="0.25">
      <c r="C117" s="29"/>
      <c r="D117" s="144" t="s">
        <v>29</v>
      </c>
      <c r="E117" s="29" t="s">
        <v>619</v>
      </c>
      <c r="F117" s="210"/>
    </row>
    <row r="118" spans="2:7" x14ac:dyDescent="0.25">
      <c r="C118" s="146"/>
      <c r="E118" s="147"/>
    </row>
    <row r="119" spans="2:7" x14ac:dyDescent="0.25">
      <c r="B119" s="32" t="s">
        <v>516</v>
      </c>
      <c r="E119" s="32" t="s">
        <v>534</v>
      </c>
    </row>
    <row r="120" spans="2:7" x14ac:dyDescent="0.25">
      <c r="C120" s="33" t="s">
        <v>535</v>
      </c>
      <c r="D120" t="s">
        <v>26</v>
      </c>
      <c r="E120" t="s">
        <v>536</v>
      </c>
    </row>
    <row r="121" spans="2:7" x14ac:dyDescent="0.25">
      <c r="C121" s="33" t="s">
        <v>537</v>
      </c>
      <c r="D121" t="s">
        <v>26</v>
      </c>
      <c r="E121" t="s">
        <v>538</v>
      </c>
      <c r="F121" s="143"/>
    </row>
    <row r="122" spans="2:7" x14ac:dyDescent="0.25">
      <c r="C122" s="33" t="s">
        <v>539</v>
      </c>
      <c r="D122" t="s">
        <v>26</v>
      </c>
      <c r="E122" t="s">
        <v>540</v>
      </c>
      <c r="F122" s="143"/>
    </row>
    <row r="123" spans="2:7" x14ac:dyDescent="0.25">
      <c r="C123" s="33" t="s">
        <v>541</v>
      </c>
      <c r="D123" t="s">
        <v>26</v>
      </c>
      <c r="E123" t="s">
        <v>542</v>
      </c>
      <c r="F123" s="143"/>
    </row>
    <row r="124" spans="2:7" x14ac:dyDescent="0.25">
      <c r="C124" s="33" t="s">
        <v>543</v>
      </c>
      <c r="D124" t="s">
        <v>26</v>
      </c>
      <c r="E124" t="s">
        <v>544</v>
      </c>
      <c r="F124" s="143"/>
    </row>
    <row r="125" spans="2:7" x14ac:dyDescent="0.25">
      <c r="C125" s="33" t="s">
        <v>545</v>
      </c>
      <c r="D125" t="s">
        <v>26</v>
      </c>
      <c r="E125" t="s">
        <v>546</v>
      </c>
      <c r="F125" s="143"/>
    </row>
    <row r="126" spans="2:7" x14ac:dyDescent="0.25">
      <c r="C126" s="55" t="s">
        <v>547</v>
      </c>
      <c r="D126" s="144" t="s">
        <v>29</v>
      </c>
      <c r="E126" s="29" t="s">
        <v>548</v>
      </c>
      <c r="F126" s="145"/>
    </row>
    <row r="127" spans="2:7" x14ac:dyDescent="0.25">
      <c r="C127" s="55" t="s">
        <v>549</v>
      </c>
      <c r="D127" s="144" t="s">
        <v>29</v>
      </c>
      <c r="E127" s="29" t="s">
        <v>550</v>
      </c>
      <c r="F127" s="145"/>
    </row>
    <row r="128" spans="2:7" x14ac:dyDescent="0.25">
      <c r="C128" s="55" t="s">
        <v>551</v>
      </c>
      <c r="D128" s="144" t="s">
        <v>29</v>
      </c>
      <c r="E128" s="29" t="s">
        <v>552</v>
      </c>
      <c r="F128" s="145"/>
    </row>
    <row r="129" spans="2:6" x14ac:dyDescent="0.25">
      <c r="C129" s="55" t="s">
        <v>553</v>
      </c>
      <c r="D129" s="144" t="s">
        <v>29</v>
      </c>
      <c r="E129" s="29" t="s">
        <v>554</v>
      </c>
      <c r="F129" s="29"/>
    </row>
    <row r="130" spans="2:6" x14ac:dyDescent="0.25">
      <c r="C130" s="55" t="s">
        <v>555</v>
      </c>
      <c r="D130" s="144" t="s">
        <v>29</v>
      </c>
      <c r="E130" s="29" t="s">
        <v>556</v>
      </c>
      <c r="F130" s="145"/>
    </row>
    <row r="131" spans="2:6" x14ac:dyDescent="0.25">
      <c r="C131" s="55" t="s">
        <v>557</v>
      </c>
      <c r="D131" s="144" t="s">
        <v>29</v>
      </c>
      <c r="E131" s="29" t="s">
        <v>558</v>
      </c>
      <c r="F131" s="145"/>
    </row>
    <row r="132" spans="2:6" x14ac:dyDescent="0.25">
      <c r="C132" s="55" t="s">
        <v>559</v>
      </c>
      <c r="D132" s="144" t="s">
        <v>29</v>
      </c>
      <c r="E132" s="29" t="s">
        <v>560</v>
      </c>
      <c r="F132" s="145"/>
    </row>
    <row r="133" spans="2:6" x14ac:dyDescent="0.25">
      <c r="C133" s="55" t="s">
        <v>561</v>
      </c>
      <c r="D133" s="144" t="s">
        <v>29</v>
      </c>
      <c r="E133" s="29" t="s">
        <v>562</v>
      </c>
      <c r="F133" s="145"/>
    </row>
    <row r="134" spans="2:6" x14ac:dyDescent="0.25">
      <c r="C134" s="55" t="s">
        <v>563</v>
      </c>
      <c r="D134" s="144" t="s">
        <v>29</v>
      </c>
      <c r="E134" s="29" t="s">
        <v>564</v>
      </c>
      <c r="F134" s="145"/>
    </row>
    <row r="135" spans="2:6" x14ac:dyDescent="0.25">
      <c r="C135" s="55" t="s">
        <v>565</v>
      </c>
      <c r="D135" s="144" t="s">
        <v>29</v>
      </c>
      <c r="E135" s="29" t="s">
        <v>566</v>
      </c>
      <c r="F135" s="29"/>
    </row>
    <row r="136" spans="2:6" x14ac:dyDescent="0.25">
      <c r="C136" s="146"/>
      <c r="E136" s="147"/>
    </row>
    <row r="137" spans="2:6" x14ac:dyDescent="0.25">
      <c r="B137" s="32" t="s">
        <v>567</v>
      </c>
      <c r="E137" s="32" t="s">
        <v>568</v>
      </c>
    </row>
    <row r="138" spans="2:6" x14ac:dyDescent="0.25">
      <c r="C138" s="33" t="s">
        <v>569</v>
      </c>
      <c r="D138" t="s">
        <v>26</v>
      </c>
      <c r="E138" t="s">
        <v>570</v>
      </c>
      <c r="F138" s="143"/>
    </row>
    <row r="139" spans="2:6" x14ac:dyDescent="0.25">
      <c r="C139" s="33" t="s">
        <v>571</v>
      </c>
      <c r="D139" t="s">
        <v>26</v>
      </c>
      <c r="E139" t="s">
        <v>572</v>
      </c>
      <c r="F139" s="143"/>
    </row>
    <row r="140" spans="2:6" x14ac:dyDescent="0.25">
      <c r="C140" s="33" t="s">
        <v>573</v>
      </c>
      <c r="D140" t="s">
        <v>26</v>
      </c>
      <c r="E140" t="s">
        <v>536</v>
      </c>
      <c r="F140" s="143"/>
    </row>
    <row r="141" spans="2:6" x14ac:dyDescent="0.25">
      <c r="C141" s="33" t="s">
        <v>574</v>
      </c>
      <c r="D141" t="s">
        <v>26</v>
      </c>
      <c r="E141" t="s">
        <v>575</v>
      </c>
      <c r="F141" s="143"/>
    </row>
    <row r="142" spans="2:6" x14ac:dyDescent="0.25">
      <c r="C142" s="55" t="s">
        <v>576</v>
      </c>
      <c r="D142" s="144" t="s">
        <v>29</v>
      </c>
      <c r="E142" s="29" t="s">
        <v>76</v>
      </c>
      <c r="F142" s="148"/>
    </row>
    <row r="143" spans="2:6" x14ac:dyDescent="0.25">
      <c r="C143" s="55" t="s">
        <v>577</v>
      </c>
      <c r="D143" s="144" t="s">
        <v>29</v>
      </c>
      <c r="E143" s="29" t="s">
        <v>362</v>
      </c>
      <c r="F143" s="148"/>
    </row>
    <row r="144" spans="2:6" x14ac:dyDescent="0.25">
      <c r="D144" s="144" t="s">
        <v>29</v>
      </c>
      <c r="E144" s="29" t="s">
        <v>611</v>
      </c>
    </row>
  </sheetData>
  <pageMargins left="0.7" right="0.7" top="0.75" bottom="0.75" header="0.3" footer="0.3"/>
  <pageSetup paperSize="9" orientation="portrait" horizontalDpi="4294967293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Αίθουσες</vt:lpstr>
      <vt:lpstr>1ο εξάμηνο (Α)</vt:lpstr>
      <vt:lpstr>3ο εξάμηνο (Γ)</vt:lpstr>
      <vt:lpstr>5ο εξάμηνο (Ε)</vt:lpstr>
      <vt:lpstr>7ο εξάμηνο (Ζ)</vt:lpstr>
      <vt:lpstr>9ο εξάμηνο (Θ)</vt:lpstr>
      <vt:lpstr>11ο εξάμηνο (ΙΑ)</vt:lpstr>
      <vt:lpstr>Μαθήματα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 Kaldoudi</dc:creator>
  <cp:lastModifiedBy>Soultana Dimoschaki</cp:lastModifiedBy>
  <cp:lastPrinted>2025-09-08T07:30:53Z</cp:lastPrinted>
  <dcterms:created xsi:type="dcterms:W3CDTF">2017-12-05T09:47:40Z</dcterms:created>
  <dcterms:modified xsi:type="dcterms:W3CDTF">2026-09-17T06:50:11Z</dcterms:modified>
</cp:coreProperties>
</file>